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1750" windowHeight="12315" firstSheet="3" activeTab="6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部门收入总表'!$A$1:$AT$14</definedName>
    <definedName name="_xlnm.Print_Area" localSheetId="2">'表3 部门支出总表'!$A$1:$W$14</definedName>
    <definedName name="_xlnm.Print_Area" localSheetId="3">'表4 财政拨款收支总表'!$A$1:$G$34</definedName>
    <definedName name="_xlnm.Print_Area" localSheetId="4">'表5 一般公共预算支出表'!$A$1:$H$19</definedName>
    <definedName name="_xlnm.Print_Area" localSheetId="5">'表6 一般公共预算基本支出表'!$A$1:$E$24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5621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<sst xmlns="http://schemas.openxmlformats.org/spreadsheetml/2006/main" count="453" uniqueCount="270">
  <si>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</si>
  <si>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</si>
  <si>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</si>
  <si>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</si>
  <si>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</si>
  <si>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</si>
  <si>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</si>
  <si>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</si>
  <si>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</si>
  <si>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</si>
  <si>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</si>
  <si>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</si>
  <si>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</si>
  <si>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</si>
  <si>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</si>
  <si>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</si>
  <si>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</si>
  <si>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</si>
  <si>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</si>
  <si>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</si>
  <si>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</si>
  <si>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</si>
  <si>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</si>
  <si>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</si>
  <si>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</si>
  <si>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</si>
  <si>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</si>
  <si>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</si>
  <si>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</si>
  <si>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</si>
  <si>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</si>
  <si>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</si>
  <si>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</si>
  <si>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</si>
  <si>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</si>
  <si>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</si>
  <si>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</si>
  <si>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</si>
  <si>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</si>
  <si>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</si>
  <si>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</si>
  <si>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</si>
  <si>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</si>
  <si>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</si>
  <si>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</si>
  <si>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</si>
  <si>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</si>
  <si>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</si>
  <si>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</si>
  <si>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</si>
  <si>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</si>
  <si>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</si>
  <si>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</si>
  <si>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</si>
  <si>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</si>
  <si>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</si>
  <si>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</si>
  <si>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</si>
  <si>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</si>
  <si>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</si>
  <si>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</si>
  <si>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</si>
  <si>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</si>
  <si>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</si>
  <si>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</si>
  <si>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</si>
  <si>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</si>
  <si>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</si>
  <si>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</si>
  <si>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</si>
  <si>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</si>
  <si>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</si>
  <si>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</si>
  <si>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</si>
  <si>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</si>
  <si>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</si>
  <si>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</si>
  <si>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</si>
  <si>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</si>
  <si>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</si>
  <si>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</si>
  <si>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</si>
  <si>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</si>
  <si>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</si>
  <si>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</si>
  <si>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</si>
  <si>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</si>
  <si>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</si>
  <si>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</si>
  <si>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</si>
  <si>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</si>
  <si>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</si>
  <si>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</si>
  <si>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</si>
  <si>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</si>
  <si>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</si>
  <si>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</si>
  <si>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</si>
  <si>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</si>
  <si>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</si>
  <si>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</si>
  <si>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</si>
  <si>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</si>
  <si>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</si>
  <si>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</si>
  <si>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</si>
  <si>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</si>
  <si>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</si>
  <si>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</si>
  <si>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</si>
  <si>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</si>
  <si>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</si>
  <si>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</si>
  <si>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</si>
  <si>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</si>
  <si>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</si>
  <si>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</si>
  <si>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</si>
  <si>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</si>
  <si>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</si>
  <si>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</si>
  <si>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</si>
  <si>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</si>
  <si>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</si>
  <si>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</si>
  <si>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</si>
  <si>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</si>
  <si>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</si>
  <si>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</si>
  <si>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</si>
  <si>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</si>
  <si>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</si>
  <si>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</si>
  <si>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</si>
  <si>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</si>
  <si>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</si>
  <si>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</si>
  <si>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</si>
  <si>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</si>
  <si>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</si>
  <si>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</si>
  <si>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</si>
  <si>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</si>
  <si>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</si>
  <si>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</si>
  <si>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</si>
  <si>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</si>
  <si>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</si>
  <si>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</si>
  <si>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</si>
  <si>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</si>
  <si>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</si>
  <si>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</si>
  <si>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</si>
  <si>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</si>
  <si>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</si>
  <si>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</si>
  <si>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</si>
  <si>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</si>
  <si>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</si>
  <si>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</si>
  <si>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</si>
  <si>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</si>
  <si>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</si>
  <si>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</si>
  <si>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</si>
  <si>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</si>
  <si>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</si>
  <si>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</si>
  <si>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</si>
  <si>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</si>
  <si>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</si>
  <si>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</si>
  <si>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</si>
  <si>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</si>
  <si>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</si>
  <si>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</si>
  <si>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</si>
  <si>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</si>
  <si>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</si>
  <si>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</si>
  <si>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</si>
  <si>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</si>
  <si>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</si>
  <si>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</si>
  <si>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</si>
  <si>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</si>
  <si>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</si>
  <si>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</si>
  <si>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</si>
  <si>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</si>
  <si>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</si>
  <si>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</si>
  <si>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</si>
  <si>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</si>
  <si>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</si>
  <si>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</si>
  <si>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</si>
  <si>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</si>
  <si>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</si>
  <si>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</si>
  <si>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</si>
  <si>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</si>
  <si>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</si>
  <si>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</si>
  <si>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</si>
  <si>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</si>
  <si>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</si>
  <si>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</si>
  <si>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</si>
  <si>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</si>
  <si>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</si>
  <si>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</si>
  <si>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</si>
  <si>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</si>
  <si>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</si>
  <si>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t>一般公共预算“三公”经费支出表</t>
    <phoneticPr fontId="6" type="noConversion"/>
  </si>
  <si>
    <t>312</t>
  </si>
  <si>
    <t>广西壮族自治区粮食和物资储备局</t>
  </si>
  <si>
    <t xml:space="preserve">  312005</t>
  </si>
  <si>
    <t xml:space="preserve">  广西工商职业技术学院</t>
  </si>
  <si>
    <t>103</t>
  </si>
  <si>
    <t>04</t>
  </si>
  <si>
    <t>01</t>
  </si>
  <si>
    <t>71</t>
  </si>
  <si>
    <t xml:space="preserve">    </t>
  </si>
  <si>
    <t xml:space="preserve">    教育收费</t>
  </si>
  <si>
    <t>02</t>
  </si>
  <si>
    <t>106</t>
  </si>
  <si>
    <t xml:space="preserve">    经费拨款</t>
  </si>
  <si>
    <t>205</t>
  </si>
  <si>
    <t>03</t>
  </si>
  <si>
    <t>05</t>
  </si>
  <si>
    <t xml:space="preserve">    高等职业教育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</si>
  <si>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</si>
  <si>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</si>
  <si>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</si>
  <si>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</si>
  <si>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</si>
  <si>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</si>
  <si>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</si>
  <si>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>221</t>
  </si>
  <si>
    <t xml:space="preserve">    住房公积金</t>
  </si>
  <si>
    <t>教育支出</t>
  </si>
  <si>
    <t xml:space="preserve">  职业教育</t>
  </si>
  <si>
    <t xml:space="preserve">  </t>
  </si>
  <si>
    <t>社会保障和就业支出</t>
  </si>
  <si>
    <t xml:space="preserve">  行政事业单位离退休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</si>
  <si>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</si>
  <si>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</si>
  <si>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</si>
  <si>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</si>
  <si>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</si>
  <si>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</si>
  <si>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机关事业单位基本养老保险缴费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</si>
  <si>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</si>
  <si>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</si>
  <si>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</si>
  <si>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</si>
  <si>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邮电费</t>
  </si>
  <si>
    <t xml:space="preserve">  差旅费</t>
  </si>
  <si>
    <t xml:space="preserve">  维修(护)费</t>
  </si>
  <si>
    <t xml:space="preserve">  工会经费</t>
  </si>
  <si>
    <t xml:space="preserve">  其他商品和服务支出</t>
  </si>
  <si>
    <t xml:space="preserve">  离休费</t>
  </si>
  <si>
    <t xml:space="preserve">  退休费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</si>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</sst>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06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2" fillId="0" borderId="0"/>
  </cellStyleXfs>
  <cellXfs count="150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04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178" fontId="12" fillId="48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8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8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04" fillId="0" borderId="0" xfId="1804" applyBorder="1"/>
    <xf numFmtId="177" fontId="7" fillId="0" borderId="0" xfId="1804" applyNumberFormat="1" applyFont="1" applyFill="1" applyAlignment="1" applyProtection="1">
      <alignment horizontal="right"/>
    </xf>
    <xf numFmtId="0" fontId="104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04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78" fontId="7" fillId="0" borderId="17" xfId="1620" applyNumberFormat="1" applyFont="1" applyFill="1" applyBorder="1" applyAlignment="1">
      <alignment horizontal="right" vertical="center"/>
    </xf>
    <xf numFmtId="0" fontId="104" fillId="0" borderId="0" xfId="1804" applyAlignment="1">
      <alignment horizontal="left" vertical="center"/>
    </xf>
    <xf numFmtId="177" fontId="7" fillId="0" borderId="0" xfId="1804" applyNumberFormat="1" applyFont="1" applyFill="1" applyAlignment="1" applyProtection="1">
      <alignment horizontal="right" vertical="center"/>
    </xf>
    <xf numFmtId="0" fontId="104" fillId="0" borderId="22" xfId="1804" applyFill="1" applyBorder="1"/>
    <xf numFmtId="0" fontId="105" fillId="0" borderId="0" xfId="1804" applyFont="1" applyAlignment="1">
      <alignment horizontal="right" vertical="center"/>
    </xf>
    <xf numFmtId="0" fontId="104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7" fontId="12" fillId="0" borderId="8" xfId="1804" applyNumberFormat="1" applyFont="1" applyFill="1" applyBorder="1" applyAlignment="1" applyProtection="1">
      <alignment horizontal="centerContinuous" vertical="center" wrapText="1"/>
    </xf>
    <xf numFmtId="177" fontId="12" fillId="0" borderId="23" xfId="1804" applyNumberFormat="1" applyFont="1" applyFill="1" applyBorder="1" applyAlignment="1" applyProtection="1">
      <alignment horizontal="centerContinuous" vertical="center" wrapText="1"/>
    </xf>
    <xf numFmtId="177" fontId="12" fillId="0" borderId="4" xfId="1804" applyNumberFormat="1" applyFont="1" applyFill="1" applyBorder="1" applyAlignment="1" applyProtection="1">
      <alignment horizontal="centerContinuous" vertical="center" wrapText="1"/>
    </xf>
    <xf numFmtId="177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0" fontId="101" fillId="0" borderId="8" xfId="1792" applyFont="1" applyBorder="1" applyAlignment="1">
      <alignment horizontal="center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8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6" fontId="7" fillId="0" borderId="8" xfId="1620" applyNumberFormat="1" applyFont="1" applyFill="1" applyBorder="1" applyAlignment="1">
      <alignment vertical="center"/>
    </xf>
    <xf numFmtId="178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8" fontId="99" fillId="0" borderId="8" xfId="1620" applyNumberFormat="1" applyFont="1" applyFill="1" applyBorder="1" applyAlignment="1">
      <alignment horizontal="right" vertical="center"/>
    </xf>
    <xf numFmtId="176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6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8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49" fontId="7" fillId="0" borderId="8" xfId="1804" applyNumberFormat="1" applyFont="1" applyFill="1" applyBorder="1" applyAlignment="1">
      <alignment horizontal="center" vertical="center" wrapText="1"/>
    </xf>
    <xf numFmtId="49" fontId="12" fillId="0" borderId="8" xfId="1804" applyNumberFormat="1" applyFont="1" applyFill="1" applyBorder="1" applyAlignment="1">
      <alignment vertical="center" wrapText="1"/>
    </xf>
    <xf numFmtId="49" fontId="12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5" applyFont="1" applyBorder="1" applyAlignment="1">
      <alignment horizontal="center" vertical="center" wrapText="1"/>
    </xf>
    <xf numFmtId="0" fontId="7" fillId="0" borderId="13" xfId="1615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177" fontId="12" fillId="0" borderId="19" xfId="1804" applyNumberFormat="1" applyFont="1" applyFill="1" applyBorder="1" applyAlignment="1" applyProtection="1">
      <alignment horizontal="center" vertical="center" wrapText="1"/>
    </xf>
    <xf numFmtId="177" fontId="12" fillId="0" borderId="15" xfId="1804" applyNumberFormat="1" applyFont="1" applyFill="1" applyBorder="1" applyAlignment="1" applyProtection="1">
      <alignment horizontal="center" vertical="center" wrapText="1"/>
    </xf>
    <xf numFmtId="177" fontId="12" fillId="0" borderId="23" xfId="1804" applyNumberFormat="1" applyFont="1" applyFill="1" applyBorder="1" applyAlignment="1" applyProtection="1">
      <alignment horizontal="center" vertical="center" wrapText="1"/>
    </xf>
    <xf numFmtId="177" fontId="12" fillId="0" borderId="4" xfId="1804" applyNumberFormat="1" applyFont="1" applyFill="1" applyBorder="1" applyAlignment="1" applyProtection="1">
      <alignment horizontal="center" vertical="center" wrapText="1"/>
    </xf>
    <xf numFmtId="177" fontId="12" fillId="0" borderId="13" xfId="1804" applyNumberFormat="1" applyFont="1" applyFill="1" applyBorder="1" applyAlignment="1" applyProtection="1">
      <alignment horizontal="center" vertical="center" wrapText="1"/>
    </xf>
    <xf numFmtId="177" fontId="12" fillId="0" borderId="26" xfId="1804" applyNumberFormat="1" applyFont="1" applyFill="1" applyBorder="1" applyAlignment="1" applyProtection="1">
      <alignment horizontal="center" vertical="center" wrapText="1"/>
    </xf>
    <xf numFmtId="177" fontId="12" fillId="0" borderId="27" xfId="1804" applyNumberFormat="1" applyFont="1" applyFill="1" applyBorder="1" applyAlignment="1" applyProtection="1">
      <alignment horizontal="center" vertical="center" wrapText="1"/>
    </xf>
    <xf numFmtId="177" fontId="12" fillId="0" borderId="18" xfId="1804" applyNumberFormat="1" applyFont="1" applyFill="1" applyBorder="1" applyAlignment="1" applyProtection="1">
      <alignment horizontal="center" vertical="center" wrapText="1"/>
    </xf>
    <xf numFmtId="177" fontId="12" fillId="0" borderId="29" xfId="1804" applyNumberFormat="1" applyFont="1" applyFill="1" applyBorder="1" applyAlignment="1" applyProtection="1">
      <alignment horizontal="center" vertical="center" wrapText="1"/>
    </xf>
    <xf numFmtId="177" fontId="12" fillId="0" borderId="28" xfId="1804" applyNumberFormat="1" applyFont="1" applyFill="1" applyBorder="1" applyAlignment="1" applyProtection="1">
      <alignment horizontal="center" vertical="center" wrapText="1"/>
    </xf>
    <xf numFmtId="177" fontId="12" fillId="0" borderId="21" xfId="1804" applyNumberFormat="1" applyFont="1" applyFill="1" applyBorder="1" applyAlignment="1" applyProtection="1">
      <alignment horizontal="center" vertical="center" wrapText="1"/>
    </xf>
    <xf numFmtId="177" fontId="12" fillId="0" borderId="0" xfId="1804" applyNumberFormat="1" applyFont="1" applyFill="1" applyBorder="1" applyAlignment="1" applyProtection="1">
      <alignment horizontal="center" vertical="center" wrapText="1"/>
    </xf>
    <xf numFmtId="177" fontId="12" fillId="0" borderId="30" xfId="1804" applyNumberFormat="1" applyFont="1" applyFill="1" applyBorder="1" applyAlignment="1" applyProtection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9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25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9" fillId="0" borderId="0" xfId="1804" applyNumberFormat="1" applyFont="1" applyFill="1" applyAlignment="1" applyProtection="1">
      <alignment horizontal="center" vertical="center"/>
    </xf>
  </cellXfs>
  <cellStyles count="2906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3 2" xfId="1614"/>
    <cellStyle name="常规 14 2" xfId="1615"/>
    <cellStyle name="常规 15 2" xfId="1616"/>
    <cellStyle name="常规 16 2" xfId="1617"/>
    <cellStyle name="常规 17 2" xfId="1618"/>
    <cellStyle name="常规 18 2" xfId="1619"/>
    <cellStyle name="常规 2" xfId="1620"/>
    <cellStyle name="常规 2 10" xfId="1621"/>
    <cellStyle name="常规 2 10 10" xfId="1622"/>
    <cellStyle name="常规 2 10 10 2" xfId="1623"/>
    <cellStyle name="常规 2 10 11" xfId="1624"/>
    <cellStyle name="常规 2 10 11 2" xfId="1625"/>
    <cellStyle name="常规 2 10 12" xfId="1626"/>
    <cellStyle name="常规 2 10 12 2" xfId="1627"/>
    <cellStyle name="常规 2 10 13" xfId="1628"/>
    <cellStyle name="常规 2 10 13 2" xfId="1629"/>
    <cellStyle name="常规 2 10 2" xfId="1630"/>
    <cellStyle name="常规 2 10 2 2" xfId="1631"/>
    <cellStyle name="常规 2 10 2 2 2" xfId="1632"/>
    <cellStyle name="常规 2 10 2 3" xfId="1633"/>
    <cellStyle name="常规 2 10 3" xfId="1634"/>
    <cellStyle name="常规 2 10 3 10" xfId="1635"/>
    <cellStyle name="常规 2 10 3 10 2" xfId="1636"/>
    <cellStyle name="常规 2 10 3 11" xfId="1637"/>
    <cellStyle name="常规 2 10 3 11 2" xfId="1638"/>
    <cellStyle name="常规 2 10 3 2" xfId="1639"/>
    <cellStyle name="常规 2 10 3 2 2" xfId="1640"/>
    <cellStyle name="常规 2 10 3 3" xfId="1641"/>
    <cellStyle name="常规 2 10 3 3 2" xfId="1642"/>
    <cellStyle name="常规 2 10 3 4" xfId="1643"/>
    <cellStyle name="常规 2 10 3 4 2" xfId="1644"/>
    <cellStyle name="常规 2 10 3 5" xfId="1645"/>
    <cellStyle name="常规 2 10 3 5 2" xfId="1646"/>
    <cellStyle name="常规 2 10 3 6" xfId="1647"/>
    <cellStyle name="常规 2 10 3 6 2" xfId="1648"/>
    <cellStyle name="常规 2 10 3 7" xfId="1649"/>
    <cellStyle name="常规 2 10 3 7 2" xfId="1650"/>
    <cellStyle name="常规 2 10 3 8" xfId="1651"/>
    <cellStyle name="常规 2 10 3 8 2" xfId="1652"/>
    <cellStyle name="常规 2 10 3 9" xfId="1653"/>
    <cellStyle name="常规 2 10 3 9 2" xfId="1654"/>
    <cellStyle name="常规 2 10 4" xfId="1655"/>
    <cellStyle name="常规 2 10 4 2" xfId="1656"/>
    <cellStyle name="常规 2 10 4 2 2" xfId="1657"/>
    <cellStyle name="常规 2 10 4 3" xfId="1658"/>
    <cellStyle name="常规 2 10 5" xfId="1659"/>
    <cellStyle name="常规 2 10 5 2" xfId="1660"/>
    <cellStyle name="常规 2 10 6" xfId="1661"/>
    <cellStyle name="常规 2 10 6 2" xfId="1662"/>
    <cellStyle name="常规 2 10 7" xfId="1663"/>
    <cellStyle name="常规 2 10 7 2" xfId="1664"/>
    <cellStyle name="常规 2 10 8" xfId="1665"/>
    <cellStyle name="常规 2 10 8 2" xfId="1666"/>
    <cellStyle name="常规 2 10 9" xfId="1667"/>
    <cellStyle name="常规 2 10 9 2" xfId="1668"/>
    <cellStyle name="常规 2 11" xfId="1669"/>
    <cellStyle name="常规 2 11 2" xfId="1670"/>
    <cellStyle name="常规 2 11 2 2" xfId="1671"/>
    <cellStyle name="常规 2 12" xfId="1672"/>
    <cellStyle name="常规 2 13" xfId="1673"/>
    <cellStyle name="常规 2 14" xfId="1674"/>
    <cellStyle name="常规 2 15" xfId="1675"/>
    <cellStyle name="常规 2 16" xfId="1676"/>
    <cellStyle name="常规 2 17" xfId="1677"/>
    <cellStyle name="常规 2 18" xfId="1678"/>
    <cellStyle name="常规 2 19" xfId="1679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3" xfId="1686"/>
    <cellStyle name="常规 2 2 2 2 3 2" xfId="1687"/>
    <cellStyle name="常规 2 2 2 3" xfId="1688"/>
    <cellStyle name="常规 2 2 2 3 2" xfId="1689"/>
    <cellStyle name="常规 2 2 2 3 2 2" xfId="1690"/>
    <cellStyle name="常规 2 2 2 4" xfId="1691"/>
    <cellStyle name="常规 2 2 2 4 2" xfId="1692"/>
    <cellStyle name="常规 2 2 3" xfId="1693"/>
    <cellStyle name="常规 2 2 3 2" xfId="1694"/>
    <cellStyle name="常规 2 2 3 2 2" xfId="1695"/>
    <cellStyle name="常规 2 2 3 2 2 2" xfId="1696"/>
    <cellStyle name="常规 2 2 3 3" xfId="1697"/>
    <cellStyle name="常规 2 2 3 3 2" xfId="1698"/>
    <cellStyle name="常规 2 2 4" xfId="1699"/>
    <cellStyle name="常规 2 2 4 2" xfId="1700"/>
    <cellStyle name="常规 2 2 4 2 2" xfId="1701"/>
    <cellStyle name="常规 2 2 5" xfId="1702"/>
    <cellStyle name="常规 2 2 5 2" xfId="1703"/>
    <cellStyle name="常规 2 2 5 2 2" xfId="1704"/>
    <cellStyle name="常规 2 2 6" xfId="1705"/>
    <cellStyle name="常规 2 2 6 2" xfId="1706"/>
    <cellStyle name="常规 2 2_Book1" xfId="1707"/>
    <cellStyle name="常规 2 20" xfId="1708"/>
    <cellStyle name="常规 2 20 2" xfId="1709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3" xfId="1715"/>
    <cellStyle name="常规 2 3 2 3 2" xfId="1716"/>
    <cellStyle name="常规 2 3 3" xfId="1717"/>
    <cellStyle name="常规 2 3 3 2" xfId="1718"/>
    <cellStyle name="常规 2 3 3 2 2" xfId="1719"/>
    <cellStyle name="常规 2 3 4" xfId="1720"/>
    <cellStyle name="常规 2 3 4 2" xfId="172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3" xfId="1727"/>
    <cellStyle name="常规 2 4 2 3 2" xfId="1728"/>
    <cellStyle name="常规 2 4 3" xfId="1729"/>
    <cellStyle name="常规 2 4 3 2" xfId="1730"/>
    <cellStyle name="常规 2 4 3 2 2" xfId="1731"/>
    <cellStyle name="常规 2 4 4" xfId="1732"/>
    <cellStyle name="常规 2 4 4 2" xfId="173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3" xfId="1739"/>
    <cellStyle name="常规 2 5 2 3 2" xfId="1740"/>
    <cellStyle name="常规 2 5 3" xfId="1741"/>
    <cellStyle name="常规 2 5 3 2" xfId="1742"/>
    <cellStyle name="常规 2 5 3 2 2" xfId="1743"/>
    <cellStyle name="常规 2 5 4" xfId="1744"/>
    <cellStyle name="常规 2 5 4 2" xfId="174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3" xfId="1751"/>
    <cellStyle name="常规 2 6 2 3 2" xfId="1752"/>
    <cellStyle name="常规 2 6 3" xfId="1753"/>
    <cellStyle name="常规 2 6 3 2" xfId="1754"/>
    <cellStyle name="常规 2 6 3 2 2" xfId="1755"/>
    <cellStyle name="常规 2 6 4" xfId="1756"/>
    <cellStyle name="常规 2 6 4 2" xfId="175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3" xfId="1763"/>
    <cellStyle name="常规 2 7 2 3 2" xfId="1764"/>
    <cellStyle name="常规 2 7 3" xfId="1765"/>
    <cellStyle name="常规 2 7 3 2" xfId="1766"/>
    <cellStyle name="常规 2 7 3 2 2" xfId="1767"/>
    <cellStyle name="常规 2 7 4" xfId="1768"/>
    <cellStyle name="常规 2 7 4 2" xfId="176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3" xfId="1775"/>
    <cellStyle name="常规 2 8 2 3" xfId="1776"/>
    <cellStyle name="常规 2 8 2 3 2" xfId="1777"/>
    <cellStyle name="常规 2 8 2 4" xfId="1778"/>
    <cellStyle name="常规 2 8 3" xfId="1779"/>
    <cellStyle name="常规 2 8 3 2" xfId="1780"/>
    <cellStyle name="常规 2 8 3 2 2" xfId="1781"/>
    <cellStyle name="常规 2 8 3 3" xfId="1782"/>
    <cellStyle name="常规 2 8 4" xfId="1783"/>
    <cellStyle name="常规 2 8 4 2" xfId="1784"/>
    <cellStyle name="常规 2 8 5" xfId="1785"/>
    <cellStyle name="常规 2 9" xfId="1786"/>
    <cellStyle name="常规 2 9 2" xfId="1787"/>
    <cellStyle name="常规 2 9 2 2" xfId="1788"/>
    <cellStyle name="常规 2 9 2 2 2" xfId="1789"/>
    <cellStyle name="常规 2 9 3" xfId="1790"/>
    <cellStyle name="常规 2 9 3 2" xfId="1791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3" xfId="1797"/>
    <cellStyle name="常规 3 2 3 2" xfId="1798"/>
    <cellStyle name="常规 3 3" xfId="1799"/>
    <cellStyle name="常规 3 3 2" xfId="1800"/>
    <cellStyle name="常规 3 3 2 2" xfId="1801"/>
    <cellStyle name="常规 3 4" xfId="1802"/>
    <cellStyle name="常规 3 4 2" xfId="1803"/>
    <cellStyle name="常规 3 5" xfId="2905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3" xfId="1809"/>
    <cellStyle name="常规 4 2 3 2" xfId="1810"/>
    <cellStyle name="常规 4 3" xfId="1811"/>
    <cellStyle name="常规 4 3 2" xfId="1812"/>
    <cellStyle name="常规 4 3 2 2" xfId="1813"/>
    <cellStyle name="常规 4 4" xfId="1814"/>
    <cellStyle name="常规 4 4 2" xfId="1815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3" xfId="1821"/>
    <cellStyle name="常规 5 2 3" xfId="1822"/>
    <cellStyle name="常规 5 2 3 2" xfId="1823"/>
    <cellStyle name="常规 5 2 4" xfId="1824"/>
    <cellStyle name="常规 5 3" xfId="1825"/>
    <cellStyle name="常规 5 3 2" xfId="1826"/>
    <cellStyle name="常规 5 3 2 2" xfId="1827"/>
    <cellStyle name="常规 5 3 3" xfId="1828"/>
    <cellStyle name="常规 5 4" xfId="1829"/>
    <cellStyle name="常规 5 4 2" xfId="1830"/>
    <cellStyle name="常规 5 5" xfId="1831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3" xfId="1837"/>
    <cellStyle name="常规 6 2 3 2" xfId="1838"/>
    <cellStyle name="常规 6 3" xfId="1839"/>
    <cellStyle name="常规 6 3 2" xfId="1840"/>
    <cellStyle name="常规 6 3 2 2" xfId="1841"/>
    <cellStyle name="常规 6 4" xfId="1842"/>
    <cellStyle name="常规 6 4 2" xfId="1843"/>
    <cellStyle name="常规 7" xfId="1844"/>
    <cellStyle name="常规 8" xfId="1845"/>
    <cellStyle name="常规 8 2" xfId="1846"/>
    <cellStyle name="常规 8 2 2" xfId="1847"/>
    <cellStyle name="常规 8 2 2 2" xfId="1848"/>
    <cellStyle name="常规 8 3" xfId="1849"/>
    <cellStyle name="常规 8 3 2" xfId="1850"/>
    <cellStyle name="常规 9" xfId="1851"/>
    <cellStyle name="常规 9 10" xfId="1852"/>
    <cellStyle name="常规 9 10 2" xfId="1853"/>
    <cellStyle name="常规 9 11" xfId="1854"/>
    <cellStyle name="常规 9 11 2" xfId="1855"/>
    <cellStyle name="常规 9 2" xfId="1856"/>
    <cellStyle name="常规 9 2 2" xfId="1857"/>
    <cellStyle name="常规 9 3" xfId="1858"/>
    <cellStyle name="常规 9 3 2" xfId="1859"/>
    <cellStyle name="常规 9 4" xfId="1860"/>
    <cellStyle name="常规 9 4 2" xfId="1861"/>
    <cellStyle name="常规 9 5" xfId="1862"/>
    <cellStyle name="常规 9 5 2" xfId="1863"/>
    <cellStyle name="常规 9 6" xfId="1864"/>
    <cellStyle name="常规 9 6 2" xfId="1865"/>
    <cellStyle name="常规 9 7" xfId="1866"/>
    <cellStyle name="常规 9 7 2" xfId="1867"/>
    <cellStyle name="常规 9 8" xfId="1868"/>
    <cellStyle name="常规 9 8 2" xfId="1869"/>
    <cellStyle name="常规 9 9" xfId="1870"/>
    <cellStyle name="常规 9 9 2" xfId="1871"/>
    <cellStyle name="分级显示行_1_13区汇总" xfId="1872"/>
    <cellStyle name="分级显示列_1_Book1" xfId="1873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3" xfId="1881"/>
    <cellStyle name="好_~4190974 2 3 2" xfId="1882"/>
    <cellStyle name="好_~4190974 3" xfId="1883"/>
    <cellStyle name="好_~4190974 3 2" xfId="1884"/>
    <cellStyle name="好_~4190974 3 2 2" xfId="1885"/>
    <cellStyle name="好_~4190974 4" xfId="1886"/>
    <cellStyle name="好_~4190974 4 2" xfId="1887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3" xfId="1893"/>
    <cellStyle name="好_~5676413 2 3 2" xfId="1894"/>
    <cellStyle name="好_~5676413 3" xfId="1895"/>
    <cellStyle name="好_~5676413 3 2" xfId="1896"/>
    <cellStyle name="好_~5676413 3 2 2" xfId="1897"/>
    <cellStyle name="好_~5676413 4" xfId="1898"/>
    <cellStyle name="好_~5676413 4 2" xfId="1899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3" xfId="1905"/>
    <cellStyle name="好_00省级(打印) 2 3 2" xfId="1906"/>
    <cellStyle name="好_00省级(打印) 3" xfId="1907"/>
    <cellStyle name="好_00省级(打印) 3 2" xfId="1908"/>
    <cellStyle name="好_00省级(打印) 3 2 2" xfId="1909"/>
    <cellStyle name="好_00省级(打印) 4" xfId="1910"/>
    <cellStyle name="好_00省级(打印) 4 2" xfId="1911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3" xfId="1917"/>
    <cellStyle name="好_00省级(定稿) 2 3 2" xfId="1918"/>
    <cellStyle name="好_00省级(定稿) 3" xfId="1919"/>
    <cellStyle name="好_00省级(定稿) 3 2" xfId="1920"/>
    <cellStyle name="好_00省级(定稿) 3 2 2" xfId="1921"/>
    <cellStyle name="好_00省级(定稿) 4" xfId="1922"/>
    <cellStyle name="好_00省级(定稿) 4 2" xfId="1923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3" xfId="1929"/>
    <cellStyle name="好_03昭通 2 3 2" xfId="1930"/>
    <cellStyle name="好_03昭通 3" xfId="1931"/>
    <cellStyle name="好_03昭通 3 2" xfId="1932"/>
    <cellStyle name="好_03昭通 3 2 2" xfId="1933"/>
    <cellStyle name="好_03昭通 4" xfId="1934"/>
    <cellStyle name="好_03昭通 4 2" xfId="1935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3" xfId="1941"/>
    <cellStyle name="好_0502通海县 2 3 2" xfId="1942"/>
    <cellStyle name="好_0502通海县 3" xfId="1943"/>
    <cellStyle name="好_0502通海县 3 2" xfId="1944"/>
    <cellStyle name="好_0502通海县 3 2 2" xfId="1945"/>
    <cellStyle name="好_0502通海县 4" xfId="1946"/>
    <cellStyle name="好_0502通海县 4 2" xfId="1947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3" xfId="1953"/>
    <cellStyle name="好_05玉溪 2 3 2" xfId="1954"/>
    <cellStyle name="好_05玉溪 3" xfId="1955"/>
    <cellStyle name="好_05玉溪 3 2" xfId="1956"/>
    <cellStyle name="好_05玉溪 3 2 2" xfId="1957"/>
    <cellStyle name="好_05玉溪 4" xfId="1958"/>
    <cellStyle name="好_05玉溪 4 2" xfId="1959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3" xfId="1965"/>
    <cellStyle name="好_0605石屏县 2 3 2" xfId="1966"/>
    <cellStyle name="好_0605石屏县 3" xfId="1967"/>
    <cellStyle name="好_0605石屏县 3 2" xfId="1968"/>
    <cellStyle name="好_0605石屏县 3 2 2" xfId="1969"/>
    <cellStyle name="好_0605石屏县 4" xfId="1970"/>
    <cellStyle name="好_0605石屏县 4 2" xfId="1971"/>
    <cellStyle name="好_06544D6AC6C34935B3F0F2962E8986A5" xfId="1972"/>
    <cellStyle name="好_06544D6AC6C34935B3F0F2962E8986A5 2" xfId="1973"/>
    <cellStyle name="好_06544D6AC6C34935B3F0F2962E8986A5 2 2" xfId="1974"/>
    <cellStyle name="好_06B2B68693B94C51BEFB8C2821FBDCAE_c" xfId="1975"/>
    <cellStyle name="好_06B2B68693B94C51BEFB8C2821FBDCAE_c 2" xfId="1976"/>
    <cellStyle name="好_06B2B68693B94C51BEFB8C2821FBDCAE_c 2 2" xfId="1977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3" xfId="1983"/>
    <cellStyle name="好_1003牟定县 2 3 2" xfId="1984"/>
    <cellStyle name="好_1003牟定县 3" xfId="1985"/>
    <cellStyle name="好_1003牟定县 3 2" xfId="1986"/>
    <cellStyle name="好_1003牟定县 3 2 2" xfId="1987"/>
    <cellStyle name="好_1003牟定县 4" xfId="1988"/>
    <cellStyle name="好_1003牟定县 4 2" xfId="1989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3" xfId="1995"/>
    <cellStyle name="好_1110洱源县 2 3 2" xfId="1996"/>
    <cellStyle name="好_1110洱源县 3" xfId="1997"/>
    <cellStyle name="好_1110洱源县 3 2" xfId="1998"/>
    <cellStyle name="好_1110洱源县 3 2 2" xfId="1999"/>
    <cellStyle name="好_1110洱源县 4" xfId="2000"/>
    <cellStyle name="好_1110洱源县 4 2" xfId="2001"/>
    <cellStyle name="好_11FBAECC21B44AB381CAD25299165218_c" xfId="2002"/>
    <cellStyle name="好_11FBAECC21B44AB381CAD25299165218_c 2" xfId="2003"/>
    <cellStyle name="好_11FBAECC21B44AB381CAD25299165218_c 2 2" xfId="2004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3" xfId="2010"/>
    <cellStyle name="好_11大理 2 3 2" xfId="2011"/>
    <cellStyle name="好_11大理 3" xfId="2012"/>
    <cellStyle name="好_11大理 3 2" xfId="2013"/>
    <cellStyle name="好_11大理 3 2 2" xfId="2014"/>
    <cellStyle name="好_11大理 4" xfId="2015"/>
    <cellStyle name="好_11大理 4 2" xfId="2016"/>
    <cellStyle name="好_132A26F7DD34447BAC25A6E26033E49C_c" xfId="2017"/>
    <cellStyle name="好_132A26F7DD34447BAC25A6E26033E49C_c 2" xfId="2018"/>
    <cellStyle name="好_132A26F7DD34447BAC25A6E26033E49C_c 2 2" xfId="2019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3" xfId="2025"/>
    <cellStyle name="好_2、土地面积、人口、粮食产量基本情况 2 3 2" xfId="202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4" xfId="2030"/>
    <cellStyle name="好_2、土地面积、人口、粮食产量基本情况 4 2" xfId="2031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3" xfId="2038"/>
    <cellStyle name="好_2006年基础数据 2 3 2" xfId="2039"/>
    <cellStyle name="好_2006年基础数据 3" xfId="2040"/>
    <cellStyle name="好_2006年基础数据 3 2" xfId="2041"/>
    <cellStyle name="好_2006年基础数据 3 2 2" xfId="2042"/>
    <cellStyle name="好_2006年基础数据 4" xfId="2043"/>
    <cellStyle name="好_2006年基础数据 4 2" xfId="2044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3" xfId="2050"/>
    <cellStyle name="好_2006年全省财力计算表（中央、决算） 2 3 2" xfId="2051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4" xfId="2055"/>
    <cellStyle name="好_2006年全省财力计算表（中央、决算） 4 2" xfId="2056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3" xfId="2062"/>
    <cellStyle name="好_2006年水利统计指标统计表 2 3 2" xfId="2063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4" xfId="2067"/>
    <cellStyle name="好_2006年水利统计指标统计表 4 2" xfId="2068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3" xfId="2074"/>
    <cellStyle name="好_2006年在职人员情况 2 3 2" xfId="2075"/>
    <cellStyle name="好_2006年在职人员情况 3" xfId="2076"/>
    <cellStyle name="好_2006年在职人员情况 3 2" xfId="2077"/>
    <cellStyle name="好_2006年在职人员情况 3 2 2" xfId="2078"/>
    <cellStyle name="好_2006年在职人员情况 4" xfId="2079"/>
    <cellStyle name="好_2006年在职人员情况 4 2" xfId="2080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3" xfId="2086"/>
    <cellStyle name="好_2007年检察院案件数 2 3 2" xfId="2087"/>
    <cellStyle name="好_2007年检察院案件数 3" xfId="2088"/>
    <cellStyle name="好_2007年检察院案件数 3 2" xfId="2089"/>
    <cellStyle name="好_2007年检察院案件数 3 2 2" xfId="2090"/>
    <cellStyle name="好_2007年检察院案件数 4" xfId="2091"/>
    <cellStyle name="好_2007年检察院案件数 4 2" xfId="2092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3" xfId="2099"/>
    <cellStyle name="好_2007年人员分部门统计表 2 3 2" xfId="2100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4" xfId="2104"/>
    <cellStyle name="好_2007年人员分部门统计表 4 2" xfId="2105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3" xfId="2111"/>
    <cellStyle name="好_2007年政法部门业务指标 2 3 2" xfId="2112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4" xfId="2116"/>
    <cellStyle name="好_2007年政法部门业务指标 4 2" xfId="2117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4" xfId="2129"/>
    <cellStyle name="好_2008云南省分县市中小学教职工统计表（教育厅提供） 4 2" xfId="2130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3" xfId="2136"/>
    <cellStyle name="好_2009年一般性转移支付标准工资 2 3 2" xfId="2137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4" xfId="2141"/>
    <cellStyle name="好_2009年一般性转移支付标准工资 4 2" xfId="2142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3" xfId="2148"/>
    <cellStyle name="好_2009年一般性转移支付标准工资_~4190974 2 3 2" xfId="2149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4" xfId="2153"/>
    <cellStyle name="好_2009年一般性转移支付标准工资_~4190974 4 2" xfId="2154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3" xfId="2160"/>
    <cellStyle name="好_2009年一般性转移支付标准工资_~5676413 2 3 2" xfId="2161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4" xfId="2165"/>
    <cellStyle name="好_2009年一般性转移支付标准工资_~5676413 4 2" xfId="2166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5" xfId="2288"/>
    <cellStyle name="好_2009年一般性转移支付标准工资_奖励补助测算7.25 5 2" xfId="2289"/>
    <cellStyle name="好_26B763351BD94A32801FF9DEB697A4AA_c" xfId="2290"/>
    <cellStyle name="好_26B763351BD94A32801FF9DEB697A4AA_c 2" xfId="2291"/>
    <cellStyle name="好_26B763351BD94A32801FF9DEB697A4AA_c 2 2" xfId="229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3" xfId="2298"/>
    <cellStyle name="好_530623_2006年县级财政报表附表 2 3 2" xfId="2299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4" xfId="2303"/>
    <cellStyle name="好_530623_2006年县级财政报表附表 4 2" xfId="2304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3" xfId="2310"/>
    <cellStyle name="好_530629_2006年县级财政报表附表 2 3 2" xfId="2311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4" xfId="2315"/>
    <cellStyle name="好_530629_2006年县级财政报表附表 4 2" xfId="2316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3" xfId="2322"/>
    <cellStyle name="好_5334_2006年迪庆县级财政报表附表 2 3 2" xfId="2323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4" xfId="2327"/>
    <cellStyle name="好_5334_2006年迪庆县级财政报表附表 4 2" xfId="2328"/>
    <cellStyle name="好_7FCDB1134FC94DDDB095F60B2C175118" xfId="2329"/>
    <cellStyle name="好_7FCDB1134FC94DDDB095F60B2C175118 2" xfId="2330"/>
    <cellStyle name="好_7FCDB1134FC94DDDB095F60B2C175118 2 2" xfId="2331"/>
    <cellStyle name="好_A22569180391442CBB6EA5F90672F36B_c" xfId="2332"/>
    <cellStyle name="好_A22569180391442CBB6EA5F90672F36B_c 2" xfId="2333"/>
    <cellStyle name="好_A22569180391442CBB6EA5F90672F36B_c 2 2" xfId="2334"/>
    <cellStyle name="好_A426B27925684093B009CAC20FF19EF3_c" xfId="2335"/>
    <cellStyle name="好_A426B27925684093B009CAC20FF19EF3_c 2" xfId="2336"/>
    <cellStyle name="好_A426B27925684093B009CAC20FF19EF3_c 2 2" xfId="233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3" xfId="2343"/>
    <cellStyle name="好_Book1 2 3 2" xfId="2344"/>
    <cellStyle name="好_Book1 3" xfId="2345"/>
    <cellStyle name="好_Book1 3 2" xfId="2346"/>
    <cellStyle name="好_Book1 3 2 2" xfId="2347"/>
    <cellStyle name="好_Book1 4" xfId="2348"/>
    <cellStyle name="好_Book1 4 2" xfId="2349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3" xfId="2355"/>
    <cellStyle name="好_Book1_1 2 3 2" xfId="2356"/>
    <cellStyle name="好_Book1_1 3" xfId="2357"/>
    <cellStyle name="好_Book1_1 3 2" xfId="2358"/>
    <cellStyle name="好_Book1_1 3 2 2" xfId="2359"/>
    <cellStyle name="好_Book1_1 4" xfId="2360"/>
    <cellStyle name="好_Book1_1 4 2" xfId="2361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3" xfId="2367"/>
    <cellStyle name="好_Book2 2 3 2" xfId="2368"/>
    <cellStyle name="好_Book2 3" xfId="2369"/>
    <cellStyle name="好_Book2 3 2" xfId="2370"/>
    <cellStyle name="好_Book2 3 2 2" xfId="2371"/>
    <cellStyle name="好_Book2 4" xfId="2372"/>
    <cellStyle name="好_Book2 4 2" xfId="2373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3" xfId="2379"/>
    <cellStyle name="好_M01-2(州市补助收入) 2 3 2" xfId="2380"/>
    <cellStyle name="好_M01-2(州市补助收入) 3" xfId="2381"/>
    <cellStyle name="好_M01-2(州市补助收入) 3 2" xfId="2382"/>
    <cellStyle name="好_M01-2(州市补助收入) 3 2 2" xfId="2383"/>
    <cellStyle name="好_M01-2(州市补助收入) 4" xfId="2384"/>
    <cellStyle name="好_M01-2(州市补助收入) 4 2" xfId="2385"/>
    <cellStyle name="好_M03" xfId="2386"/>
    <cellStyle name="好_M03 2" xfId="2387"/>
    <cellStyle name="好_M03 2 2" xfId="2388"/>
    <cellStyle name="好_M03 2 2 2" xfId="2389"/>
    <cellStyle name="好_M03 2 2 2 2" xfId="2390"/>
    <cellStyle name="好_M03 2 3" xfId="2391"/>
    <cellStyle name="好_M03 2 3 2" xfId="2392"/>
    <cellStyle name="好_M03 3" xfId="2393"/>
    <cellStyle name="好_M03 3 2" xfId="2394"/>
    <cellStyle name="好_M03 3 2 2" xfId="2395"/>
    <cellStyle name="好_M03 4" xfId="2396"/>
    <cellStyle name="好_M03 4 2" xfId="2397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3" xfId="2403"/>
    <cellStyle name="好_不用软件计算9.1不考虑经费管理评价xl 2 3 2" xfId="2404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4" xfId="2408"/>
    <cellStyle name="好_不用软件计算9.1不考虑经费管理评价xl 4 2" xfId="2409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3" xfId="2415"/>
    <cellStyle name="好_财政供养人员 2 3 2" xfId="2416"/>
    <cellStyle name="好_财政供养人员 3" xfId="2417"/>
    <cellStyle name="好_财政供养人员 3 2" xfId="2418"/>
    <cellStyle name="好_财政供养人员 3 2 2" xfId="2419"/>
    <cellStyle name="好_财政供养人员 4" xfId="2420"/>
    <cellStyle name="好_财政供养人员 4 2" xfId="2421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3" xfId="2429"/>
    <cellStyle name="好_地方配套按人均增幅控制8.30xl 2 3 2" xfId="2430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4" xfId="2434"/>
    <cellStyle name="好_地方配套按人均增幅控制8.30xl 4 2" xfId="2435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4" xfId="2458"/>
    <cellStyle name="好_地方配套按人均增幅控制8.31（调整结案率后）xl 4 2" xfId="2459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3" xfId="2465"/>
    <cellStyle name="好_第五部分(才淼、饶永宏） 2 3 2" xfId="2466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4" xfId="2470"/>
    <cellStyle name="好_第五部分(才淼、饶永宏） 4 2" xfId="2471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3" xfId="2478"/>
    <cellStyle name="好_高中教师人数（教育厅1.6日提供） 2 3 2" xfId="2479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4" xfId="2483"/>
    <cellStyle name="好_高中教师人数（教育厅1.6日提供） 4 2" xfId="2484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3" xfId="2490"/>
    <cellStyle name="好_汇总 2 3 2" xfId="2491"/>
    <cellStyle name="好_汇总 3" xfId="2492"/>
    <cellStyle name="好_汇总 3 2" xfId="2493"/>
    <cellStyle name="好_汇总 3 2 2" xfId="2494"/>
    <cellStyle name="好_汇总 4" xfId="2495"/>
    <cellStyle name="好_汇总 4 2" xfId="2496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3" xfId="2502"/>
    <cellStyle name="好_汇总-县级财政报表附表 2 3 2" xfId="2503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4" xfId="2507"/>
    <cellStyle name="好_汇总-县级财政报表附表 4 2" xfId="2508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3" xfId="2514"/>
    <cellStyle name="好_基础数据分析 2 3 2" xfId="2515"/>
    <cellStyle name="好_基础数据分析 3" xfId="2516"/>
    <cellStyle name="好_基础数据分析 3 2" xfId="2517"/>
    <cellStyle name="好_基础数据分析 3 2 2" xfId="2518"/>
    <cellStyle name="好_基础数据分析 4" xfId="2519"/>
    <cellStyle name="好_基础数据分析 4 2" xfId="2520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3" xfId="2528"/>
    <cellStyle name="好_奖励补助测算5.22测试 2 3 2" xfId="2529"/>
    <cellStyle name="好_奖励补助测算5.22测试 3" xfId="2530"/>
    <cellStyle name="好_奖励补助测算5.22测试 3 2" xfId="2531"/>
    <cellStyle name="好_奖励补助测算5.22测试 3 2 2" xfId="2532"/>
    <cellStyle name="好_奖励补助测算5.22测试 4" xfId="2533"/>
    <cellStyle name="好_奖励补助测算5.22测试 4 2" xfId="2534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3" xfId="2540"/>
    <cellStyle name="好_奖励补助测算5.23新 2 3 2" xfId="2541"/>
    <cellStyle name="好_奖励补助测算5.23新 3" xfId="2542"/>
    <cellStyle name="好_奖励补助测算5.23新 3 2" xfId="2543"/>
    <cellStyle name="好_奖励补助测算5.23新 3 2 2" xfId="2544"/>
    <cellStyle name="好_奖励补助测算5.23新 4" xfId="2545"/>
    <cellStyle name="好_奖励补助测算5.23新 4 2" xfId="2546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3" xfId="2552"/>
    <cellStyle name="好_奖励补助测算5.24冯铸 2 3 2" xfId="2553"/>
    <cellStyle name="好_奖励补助测算5.24冯铸 3" xfId="2554"/>
    <cellStyle name="好_奖励补助测算5.24冯铸 3 2" xfId="2555"/>
    <cellStyle name="好_奖励补助测算5.24冯铸 3 2 2" xfId="2556"/>
    <cellStyle name="好_奖励补助测算5.24冯铸 4" xfId="2557"/>
    <cellStyle name="好_奖励补助测算5.24冯铸 4 2" xfId="2558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3" xfId="2564"/>
    <cellStyle name="好_奖励补助测算7.23 2 3 2" xfId="2565"/>
    <cellStyle name="好_奖励补助测算7.23 3" xfId="2566"/>
    <cellStyle name="好_奖励补助测算7.23 3 2" xfId="2567"/>
    <cellStyle name="好_奖励补助测算7.23 3 2 2" xfId="2568"/>
    <cellStyle name="好_奖励补助测算7.23 4" xfId="2569"/>
    <cellStyle name="好_奖励补助测算7.23 4 2" xfId="2570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3" xfId="2577"/>
    <cellStyle name="好_奖励补助测算7.25 (version 1) (version 1) 2 3 2" xfId="2578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4" xfId="2582"/>
    <cellStyle name="好_奖励补助测算7.25 (version 1) (version 1) 4 2" xfId="2583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3" xfId="2588"/>
    <cellStyle name="好_奖励补助测算7.25 2 3 2" xfId="2589"/>
    <cellStyle name="好_奖励补助测算7.25 3" xfId="2590"/>
    <cellStyle name="好_奖励补助测算7.25 3 2" xfId="2591"/>
    <cellStyle name="好_奖励补助测算7.25 3 2 2" xfId="2592"/>
    <cellStyle name="好_奖励补助测算7.25 4" xfId="2593"/>
    <cellStyle name="好_奖励补助测算7.25 4 2" xfId="2594"/>
    <cellStyle name="好_奖励补助测算7.25 4 2 2" xfId="2595"/>
    <cellStyle name="好_奖励补助测算7.25 5" xfId="2596"/>
    <cellStyle name="好_奖励补助测算7.25 5 2" xfId="2597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4" xfId="2609"/>
    <cellStyle name="好_教育厅提供义务教育及高中教师人数（2009年1月6日） 4 2" xfId="2610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3" xfId="2618"/>
    <cellStyle name="好_三季度－表二 2 3 2" xfId="2619"/>
    <cellStyle name="好_三季度－表二 3" xfId="2620"/>
    <cellStyle name="好_三季度－表二 3 2" xfId="2621"/>
    <cellStyle name="好_三季度－表二 3 2 2" xfId="2622"/>
    <cellStyle name="好_三季度－表二 4" xfId="2623"/>
    <cellStyle name="好_三季度－表二 4 2" xfId="2624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3" xfId="2630"/>
    <cellStyle name="好_卫生部门 2 3 2" xfId="2631"/>
    <cellStyle name="好_卫生部门 3" xfId="2632"/>
    <cellStyle name="好_卫生部门 3 2" xfId="2633"/>
    <cellStyle name="好_卫生部门 3 2 2" xfId="2634"/>
    <cellStyle name="好_卫生部门 4" xfId="2635"/>
    <cellStyle name="好_卫生部门 4 2" xfId="2636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3" xfId="2644"/>
    <cellStyle name="好_下半年禁吸戒毒经费1000万元 2 3 2" xfId="2645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4" xfId="2649"/>
    <cellStyle name="好_下半年禁吸戒毒经费1000万元 4 2" xfId="2650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4" xfId="2661"/>
    <cellStyle name="好_县级公安机关公用经费标准奖励测算方案（定稿） 4 2" xfId="2662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3" xfId="2669"/>
    <cellStyle name="好_业务工作量指标 2 3 2" xfId="2670"/>
    <cellStyle name="好_业务工作量指标 3" xfId="2671"/>
    <cellStyle name="好_业务工作量指标 3 2" xfId="2672"/>
    <cellStyle name="好_业务工作量指标 3 2 2" xfId="2673"/>
    <cellStyle name="好_业务工作量指标 4" xfId="2674"/>
    <cellStyle name="好_业务工作量指标 4 2" xfId="267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4" xfId="2686"/>
    <cellStyle name="好_义务教育阶段教职工人数（教育厅提供最终） 4 2" xfId="268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3" xfId="2693"/>
    <cellStyle name="好_云南农村义务教育统计表 2 3 2" xfId="2694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4" xfId="2698"/>
    <cellStyle name="好_云南农村义务教育统计表 4 2" xfId="269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3" xfId="2730"/>
    <cellStyle name="好_指标四 2 3 2" xfId="2731"/>
    <cellStyle name="好_指标四 3" xfId="2732"/>
    <cellStyle name="好_指标四 3 2" xfId="2733"/>
    <cellStyle name="好_指标四 3 2 2" xfId="2734"/>
    <cellStyle name="好_指标四 4" xfId="2735"/>
    <cellStyle name="好_指标四 4 2" xfId="2736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3" xfId="2743"/>
    <cellStyle name="后继超链接 2 3 2" xfId="2744"/>
    <cellStyle name="后继超链接 3" xfId="2745"/>
    <cellStyle name="后继超链接 3 2" xfId="2746"/>
    <cellStyle name="后继超链接 3 2 2" xfId="2747"/>
    <cellStyle name="后继超链接 4" xfId="2748"/>
    <cellStyle name="后继超链接 4 2" xfId="2749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3" xfId="2771"/>
    <cellStyle name="千位分隔 2 2 3" xfId="2772"/>
    <cellStyle name="千位分隔 2 2 3 2" xfId="2773"/>
    <cellStyle name="千位分隔 2 2 4" xfId="2774"/>
    <cellStyle name="千位分隔 2 3" xfId="2775"/>
    <cellStyle name="千位分隔 2 3 2" xfId="2776"/>
    <cellStyle name="千位分隔 2 3 2 2" xfId="2777"/>
    <cellStyle name="千位分隔 2 3 3" xfId="2778"/>
    <cellStyle name="千位分隔 2 4" xfId="2779"/>
    <cellStyle name="千位分隔 2 4 2" xfId="2780"/>
    <cellStyle name="千位分隔 2 5" xfId="2781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3" xfId="2787"/>
    <cellStyle name="千位分隔 3 2 3" xfId="2788"/>
    <cellStyle name="千位分隔 3 2 3 2" xfId="2789"/>
    <cellStyle name="千位分隔 3 2 4" xfId="2790"/>
    <cellStyle name="千位分隔 3 3" xfId="2791"/>
    <cellStyle name="千位分隔 3 3 2" xfId="2792"/>
    <cellStyle name="千位分隔 3 3 2 2" xfId="2793"/>
    <cellStyle name="千位分隔 3 3 3" xfId="2794"/>
    <cellStyle name="千位分隔 3 4" xfId="2795"/>
    <cellStyle name="千位分隔 3 4 2" xfId="2796"/>
    <cellStyle name="千位分隔 3 5" xfId="2797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3" xfId="2803"/>
    <cellStyle name="千位分隔[0] 2 2 3 2" xfId="2804"/>
    <cellStyle name="千位分隔[0] 2 3" xfId="2805"/>
    <cellStyle name="千位分隔[0] 2 3 2" xfId="2806"/>
    <cellStyle name="千位分隔[0] 2 3 2 2" xfId="2807"/>
    <cellStyle name="千位分隔[0] 2 4" xfId="2808"/>
    <cellStyle name="千位分隔[0] 2 4 2" xfId="2809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3" xfId="2816"/>
    <cellStyle name="强调 1 2 3 2" xfId="2817"/>
    <cellStyle name="强调 1 3" xfId="2818"/>
    <cellStyle name="强调 1 3 2" xfId="2819"/>
    <cellStyle name="强调 1 3 2 2" xfId="2820"/>
    <cellStyle name="强调 1 4" xfId="2821"/>
    <cellStyle name="强调 1 4 2" xfId="2822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3" xfId="2828"/>
    <cellStyle name="强调 2 2 3 2" xfId="2829"/>
    <cellStyle name="强调 2 3" xfId="2830"/>
    <cellStyle name="强调 2 3 2" xfId="2831"/>
    <cellStyle name="强调 2 3 2 2" xfId="2832"/>
    <cellStyle name="强调 2 4" xfId="2833"/>
    <cellStyle name="强调 2 4 2" xfId="2834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3" xfId="2840"/>
    <cellStyle name="强调 3 2 3 2" xfId="2841"/>
    <cellStyle name="强调 3 3" xfId="2842"/>
    <cellStyle name="强调 3 3 2" xfId="2843"/>
    <cellStyle name="强调 3 3 2 2" xfId="2844"/>
    <cellStyle name="强调 3 4" xfId="2845"/>
    <cellStyle name="强调 3 4 2" xfId="2846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3" xfId="2864"/>
    <cellStyle name="数字 2 3 2" xfId="2865"/>
    <cellStyle name="数字 3" xfId="2866"/>
    <cellStyle name="数字 3 2" xfId="2867"/>
    <cellStyle name="数字 3 2 2" xfId="2868"/>
    <cellStyle name="数字 4" xfId="2869"/>
    <cellStyle name="数字 4 2" xfId="2870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3" xfId="2877"/>
    <cellStyle name="小数 2 3 2" xfId="2878"/>
    <cellStyle name="小数 3" xfId="2879"/>
    <cellStyle name="小数 3 2" xfId="2880"/>
    <cellStyle name="小数 3 2 2" xfId="2881"/>
    <cellStyle name="小数 4" xfId="2882"/>
    <cellStyle name="小数 4 2" xfId="2883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3" xfId="2893"/>
    <cellStyle name="注释 2 2 3 2" xfId="2894"/>
    <cellStyle name="注释 2 3" xfId="2895"/>
    <cellStyle name="注释 2 3 2" xfId="2896"/>
    <cellStyle name="注释 2 3 2 2" xfId="2897"/>
    <cellStyle name="注释 2 4" xfId="2898"/>
    <cellStyle name="注释 2 4 2" xfId="2899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workbookViewId="0">
      <selection activeCell="A52" sqref="A52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7"/>
      <c r="D1" s="58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60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8">
        <v>2941.65</v>
      </c>
      <c r="C6" s="26" t="s">
        <v>88</v>
      </c>
      <c r="D6" s="28">
        <v>0</v>
      </c>
      <c r="E6" s="27"/>
    </row>
    <row r="7" spans="1:5" s="20" customFormat="1" ht="15" customHeight="1">
      <c r="A7" s="24" t="s">
        <v>20</v>
      </c>
      <c r="B7" s="28">
        <v>2941.65</v>
      </c>
      <c r="C7" s="26" t="s">
        <v>89</v>
      </c>
      <c r="D7" s="28">
        <v>0</v>
      </c>
      <c r="E7" s="27"/>
    </row>
    <row r="8" spans="1:5" s="20" customFormat="1" ht="15" customHeight="1">
      <c r="A8" s="24" t="s">
        <v>90</v>
      </c>
      <c r="B8" s="28">
        <v>2941.65</v>
      </c>
      <c r="C8" s="26" t="s">
        <v>91</v>
      </c>
      <c r="D8" s="28">
        <v>0</v>
      </c>
      <c r="E8" s="27"/>
    </row>
    <row r="9" spans="1:5" s="20" customFormat="1" ht="15" customHeight="1">
      <c r="A9" s="24" t="s">
        <v>92</v>
      </c>
      <c r="B9" s="28">
        <v>0</v>
      </c>
      <c r="C9" s="26" t="s">
        <v>93</v>
      </c>
      <c r="D9" s="28">
        <v>0</v>
      </c>
      <c r="E9" s="27"/>
    </row>
    <row r="10" spans="1:5" s="20" customFormat="1" ht="22.5" customHeight="1">
      <c r="A10" s="24" t="s">
        <v>94</v>
      </c>
      <c r="B10" s="28">
        <v>0</v>
      </c>
      <c r="C10" s="26" t="s">
        <v>95</v>
      </c>
      <c r="D10" s="28">
        <v>10990.27</v>
      </c>
      <c r="E10" s="27"/>
    </row>
    <row r="11" spans="1:5" s="20" customFormat="1" ht="15" customHeight="1">
      <c r="A11" s="24" t="s">
        <v>96</v>
      </c>
      <c r="B11" s="28">
        <v>0</v>
      </c>
      <c r="C11" s="26" t="s">
        <v>97</v>
      </c>
      <c r="D11" s="28">
        <v>0</v>
      </c>
      <c r="E11" s="27"/>
    </row>
    <row r="12" spans="1:5" s="20" customFormat="1" ht="15" customHeight="1">
      <c r="A12" s="24" t="s">
        <v>98</v>
      </c>
      <c r="B12" s="28">
        <v>0</v>
      </c>
      <c r="C12" s="26" t="s">
        <v>186</v>
      </c>
      <c r="D12" s="28">
        <v>0</v>
      </c>
      <c r="E12" s="27"/>
    </row>
    <row r="13" spans="1:5" s="20" customFormat="1" ht="15.75" customHeight="1">
      <c r="A13" s="24" t="s">
        <v>99</v>
      </c>
      <c r="B13" s="28">
        <v>0</v>
      </c>
      <c r="C13" s="26" t="s">
        <v>100</v>
      </c>
      <c r="D13" s="28">
        <v>339.21</v>
      </c>
      <c r="E13" s="27"/>
    </row>
    <row r="14" spans="1:5" s="20" customFormat="1" ht="15" customHeight="1">
      <c r="A14" s="24" t="s">
        <v>101</v>
      </c>
      <c r="B14" s="28">
        <v>0</v>
      </c>
      <c r="C14" s="26" t="s">
        <v>187</v>
      </c>
      <c r="D14" s="28">
        <v>84.8</v>
      </c>
      <c r="E14" s="27"/>
    </row>
    <row r="15" spans="1:5" s="20" customFormat="1" ht="24" customHeight="1">
      <c r="A15" s="24" t="s">
        <v>102</v>
      </c>
      <c r="B15" s="28">
        <v>0</v>
      </c>
      <c r="C15" s="26" t="s">
        <v>103</v>
      </c>
      <c r="D15" s="28">
        <v>0</v>
      </c>
      <c r="E15" s="27"/>
    </row>
    <row r="16" spans="1:5" s="20" customFormat="1" ht="15" customHeight="1">
      <c r="A16" s="24" t="s">
        <v>104</v>
      </c>
      <c r="B16" s="28">
        <v>0</v>
      </c>
      <c r="C16" s="26" t="s">
        <v>105</v>
      </c>
      <c r="D16" s="28">
        <v>0</v>
      </c>
      <c r="E16" s="27"/>
    </row>
    <row r="17" spans="1:5" s="20" customFormat="1" ht="15" customHeight="1">
      <c r="A17" s="24" t="s">
        <v>106</v>
      </c>
      <c r="B17" s="28">
        <v>0</v>
      </c>
      <c r="C17" s="26" t="s">
        <v>107</v>
      </c>
      <c r="D17" s="28">
        <v>0</v>
      </c>
      <c r="E17" s="27"/>
    </row>
    <row r="18" spans="1:5" s="20" customFormat="1" ht="15" customHeight="1">
      <c r="A18" s="24" t="s">
        <v>108</v>
      </c>
      <c r="B18" s="28">
        <v>0</v>
      </c>
      <c r="C18" s="26" t="s">
        <v>109</v>
      </c>
      <c r="D18" s="28">
        <v>0</v>
      </c>
      <c r="E18" s="27"/>
    </row>
    <row r="19" spans="1:5" s="20" customFormat="1" ht="15" customHeight="1">
      <c r="A19" s="24" t="s">
        <v>110</v>
      </c>
      <c r="B19" s="28">
        <v>0</v>
      </c>
      <c r="C19" s="26" t="s">
        <v>111</v>
      </c>
      <c r="D19" s="28">
        <v>0</v>
      </c>
      <c r="E19" s="27"/>
    </row>
    <row r="20" spans="1:5" s="20" customFormat="1" ht="15" customHeight="1">
      <c r="A20" s="24" t="s">
        <v>112</v>
      </c>
      <c r="B20" s="28">
        <v>0</v>
      </c>
      <c r="C20" s="26" t="s">
        <v>113</v>
      </c>
      <c r="D20" s="28">
        <v>0</v>
      </c>
      <c r="E20" s="27"/>
    </row>
    <row r="21" spans="1:5" s="20" customFormat="1" ht="15" customHeight="1">
      <c r="A21" s="24" t="s">
        <v>114</v>
      </c>
      <c r="B21" s="28">
        <v>0</v>
      </c>
      <c r="C21" s="26" t="s">
        <v>115</v>
      </c>
      <c r="D21" s="28">
        <v>0</v>
      </c>
      <c r="E21" s="27"/>
    </row>
    <row r="22" spans="1:5" s="20" customFormat="1" ht="15" customHeight="1">
      <c r="A22" s="24" t="s">
        <v>116</v>
      </c>
      <c r="B22" s="28">
        <v>0</v>
      </c>
      <c r="C22" s="26" t="s">
        <v>117</v>
      </c>
      <c r="D22" s="28">
        <v>0</v>
      </c>
      <c r="E22" s="27"/>
    </row>
    <row r="23" spans="1:5" s="20" customFormat="1" ht="15" customHeight="1">
      <c r="A23" s="24" t="s">
        <v>112</v>
      </c>
      <c r="B23" s="28">
        <v>0</v>
      </c>
      <c r="C23" s="26" t="s">
        <v>188</v>
      </c>
      <c r="D23" s="28">
        <v>0</v>
      </c>
      <c r="E23" s="27"/>
    </row>
    <row r="24" spans="1:5" s="20" customFormat="1" ht="15" customHeight="1">
      <c r="A24" s="24" t="s">
        <v>114</v>
      </c>
      <c r="B24" s="28">
        <v>0</v>
      </c>
      <c r="C24" s="26" t="s">
        <v>120</v>
      </c>
      <c r="D24" s="28">
        <v>145.37</v>
      </c>
      <c r="E24" s="27"/>
    </row>
    <row r="25" spans="1:5" s="20" customFormat="1" ht="15" customHeight="1">
      <c r="A25" s="24" t="s">
        <v>118</v>
      </c>
      <c r="B25" s="28">
        <v>8618</v>
      </c>
      <c r="C25" s="26" t="s">
        <v>122</v>
      </c>
      <c r="D25" s="28">
        <v>0</v>
      </c>
      <c r="E25" s="27"/>
    </row>
    <row r="26" spans="1:5" s="20" customFormat="1" ht="15" customHeight="1">
      <c r="A26" s="24" t="s">
        <v>119</v>
      </c>
      <c r="B26" s="30">
        <v>8618</v>
      </c>
      <c r="C26" s="26" t="s">
        <v>124</v>
      </c>
      <c r="D26" s="28">
        <v>0</v>
      </c>
      <c r="E26" s="27"/>
    </row>
    <row r="27" spans="1:5" s="20" customFormat="1" ht="15" customHeight="1">
      <c r="A27" s="24" t="s">
        <v>121</v>
      </c>
      <c r="B27" s="30">
        <v>0</v>
      </c>
      <c r="C27" s="26" t="s">
        <v>189</v>
      </c>
      <c r="D27" s="28">
        <v>0</v>
      </c>
      <c r="E27" s="27"/>
    </row>
    <row r="28" spans="1:5" s="20" customFormat="1" ht="15" customHeight="1">
      <c r="A28" s="24" t="s">
        <v>123</v>
      </c>
      <c r="B28" s="30">
        <v>0</v>
      </c>
      <c r="C28" s="26" t="s">
        <v>190</v>
      </c>
      <c r="D28" s="28">
        <v>0</v>
      </c>
      <c r="E28" s="27"/>
    </row>
    <row r="29" spans="1:5" s="20" customFormat="1" ht="15" customHeight="1">
      <c r="A29" s="24" t="s">
        <v>125</v>
      </c>
      <c r="B29" s="30">
        <v>0</v>
      </c>
      <c r="C29" s="26" t="s">
        <v>191</v>
      </c>
      <c r="D29" s="28">
        <v>0</v>
      </c>
      <c r="E29" s="27"/>
    </row>
    <row r="30" spans="1:5" s="20" customFormat="1" ht="15" customHeight="1">
      <c r="A30" s="24" t="s">
        <v>126</v>
      </c>
      <c r="B30" s="30">
        <v>0</v>
      </c>
      <c r="C30" s="26" t="s">
        <v>192</v>
      </c>
      <c r="D30" s="28">
        <v>0</v>
      </c>
      <c r="E30" s="27"/>
    </row>
    <row r="31" spans="1:5" s="20" customFormat="1" ht="15" customHeight="1">
      <c r="A31" s="24" t="s">
        <v>127</v>
      </c>
      <c r="B31" s="30">
        <v>0</v>
      </c>
      <c r="C31" s="26" t="s">
        <v>193</v>
      </c>
      <c r="D31" s="28">
        <v>0</v>
      </c>
      <c r="E31" s="27"/>
    </row>
    <row r="32" spans="1:5" s="20" customFormat="1" ht="15" customHeight="1">
      <c r="A32" s="59"/>
      <c r="B32" s="30"/>
      <c r="C32" s="26" t="s">
        <v>194</v>
      </c>
      <c r="D32" s="28">
        <v>0</v>
      </c>
      <c r="E32" s="27"/>
    </row>
    <row r="33" spans="1:5" s="20" customFormat="1" ht="15" customHeight="1">
      <c r="A33" s="31"/>
      <c r="B33" s="28"/>
      <c r="C33" s="32" t="s">
        <v>21</v>
      </c>
      <c r="D33" s="28">
        <v>11559.65</v>
      </c>
      <c r="E33" s="27"/>
    </row>
    <row r="34" spans="1:5" s="20" customFormat="1" ht="15" customHeight="1">
      <c r="A34" s="31" t="s">
        <v>128</v>
      </c>
      <c r="B34" s="28">
        <v>11559.65</v>
      </c>
      <c r="C34" s="26" t="s">
        <v>130</v>
      </c>
      <c r="D34" s="28">
        <v>0</v>
      </c>
      <c r="E34" s="27"/>
    </row>
    <row r="35" spans="1:5" s="20" customFormat="1" ht="15" customHeight="1">
      <c r="A35" s="24" t="s">
        <v>129</v>
      </c>
      <c r="B35" s="28">
        <v>0</v>
      </c>
      <c r="C35" s="26" t="s">
        <v>132</v>
      </c>
      <c r="D35" s="28">
        <v>0</v>
      </c>
      <c r="E35" s="27"/>
    </row>
    <row r="36" spans="1:5" s="20" customFormat="1" ht="15" customHeight="1">
      <c r="A36" s="24" t="s">
        <v>131</v>
      </c>
      <c r="B36" s="28">
        <v>0</v>
      </c>
      <c r="C36" s="26" t="s">
        <v>134</v>
      </c>
      <c r="D36" s="28">
        <v>0</v>
      </c>
      <c r="E36" s="27"/>
    </row>
    <row r="37" spans="1:5" s="20" customFormat="1" ht="15" customHeight="1">
      <c r="A37" s="24" t="s">
        <v>133</v>
      </c>
      <c r="B37" s="28">
        <v>0</v>
      </c>
      <c r="C37" s="26" t="s">
        <v>136</v>
      </c>
      <c r="D37" s="28">
        <v>0</v>
      </c>
      <c r="E37" s="27"/>
    </row>
    <row r="38" spans="1:5" s="20" customFormat="1" ht="15" customHeight="1">
      <c r="A38" s="24" t="s">
        <v>135</v>
      </c>
      <c r="B38" s="28">
        <v>0</v>
      </c>
      <c r="C38" s="26" t="s">
        <v>138</v>
      </c>
      <c r="D38" s="28">
        <v>0</v>
      </c>
      <c r="E38" s="27"/>
    </row>
    <row r="39" spans="1:5" s="20" customFormat="1" ht="15" customHeight="1">
      <c r="A39" s="24" t="s">
        <v>137</v>
      </c>
      <c r="B39" s="28">
        <v>0</v>
      </c>
      <c r="C39" s="26" t="s">
        <v>139</v>
      </c>
      <c r="D39" s="28">
        <v>0</v>
      </c>
      <c r="E39" s="27"/>
    </row>
    <row r="40" spans="1:5" s="20" customFormat="1" ht="15" customHeight="1">
      <c r="A40" s="24" t="s">
        <v>133</v>
      </c>
      <c r="B40" s="28">
        <v>0</v>
      </c>
      <c r="C40" s="26" t="s">
        <v>140</v>
      </c>
      <c r="D40" s="28">
        <v>0</v>
      </c>
      <c r="E40" s="27"/>
    </row>
    <row r="41" spans="1:5" s="20" customFormat="1" ht="15" customHeight="1">
      <c r="A41" s="24" t="s">
        <v>135</v>
      </c>
      <c r="B41" s="28">
        <v>0</v>
      </c>
      <c r="C41" s="26" t="s">
        <v>195</v>
      </c>
      <c r="D41" s="28">
        <v>0</v>
      </c>
      <c r="E41" s="27"/>
    </row>
    <row r="42" spans="1:5" s="20" customFormat="1" ht="15" customHeight="1">
      <c r="A42" s="24" t="s">
        <v>141</v>
      </c>
      <c r="B42" s="28">
        <v>0</v>
      </c>
      <c r="C42" s="26" t="s">
        <v>143</v>
      </c>
      <c r="D42" s="28">
        <v>0</v>
      </c>
      <c r="E42" s="27"/>
    </row>
    <row r="43" spans="1:5" s="20" customFormat="1" ht="15" customHeight="1">
      <c r="A43" s="24" t="s">
        <v>133</v>
      </c>
      <c r="B43" s="28">
        <v>0</v>
      </c>
      <c r="C43" s="26" t="s">
        <v>196</v>
      </c>
      <c r="D43" s="28">
        <v>0</v>
      </c>
      <c r="E43" s="27"/>
    </row>
    <row r="44" spans="1:5" s="20" customFormat="1" ht="15" customHeight="1">
      <c r="A44" s="24" t="s">
        <v>135</v>
      </c>
      <c r="B44" s="28">
        <v>0</v>
      </c>
      <c r="C44" s="26" t="s">
        <v>146</v>
      </c>
      <c r="D44" s="28">
        <v>0</v>
      </c>
      <c r="E44" s="27"/>
    </row>
    <row r="45" spans="1:5" s="20" customFormat="1" ht="15" customHeight="1">
      <c r="A45" s="24" t="s">
        <v>142</v>
      </c>
      <c r="B45" s="28">
        <v>0</v>
      </c>
      <c r="C45" s="26" t="s">
        <v>148</v>
      </c>
      <c r="D45" s="28">
        <v>0</v>
      </c>
      <c r="E45" s="27"/>
    </row>
    <row r="46" spans="1:5" s="20" customFormat="1" ht="15" customHeight="1">
      <c r="A46" s="24" t="s">
        <v>144</v>
      </c>
      <c r="B46" s="28">
        <v>0</v>
      </c>
      <c r="C46" s="26" t="s">
        <v>150</v>
      </c>
      <c r="D46" s="28">
        <v>0</v>
      </c>
      <c r="E46" s="27"/>
    </row>
    <row r="47" spans="1:5" s="20" customFormat="1" ht="18.75" customHeight="1">
      <c r="A47" s="24" t="s">
        <v>145</v>
      </c>
      <c r="B47" s="28">
        <v>0</v>
      </c>
      <c r="C47" s="26" t="s">
        <v>152</v>
      </c>
      <c r="D47" s="28">
        <v>0</v>
      </c>
      <c r="E47" s="27"/>
    </row>
    <row r="48" spans="1:5" s="20" customFormat="1" ht="15" customHeight="1">
      <c r="A48" s="24" t="s">
        <v>147</v>
      </c>
      <c r="B48" s="28">
        <v>0</v>
      </c>
      <c r="C48" s="26" t="s">
        <v>154</v>
      </c>
      <c r="D48" s="28">
        <v>0</v>
      </c>
      <c r="E48" s="27"/>
    </row>
    <row r="49" spans="1:5" s="20" customFormat="1" ht="15" customHeight="1">
      <c r="A49" s="24" t="s">
        <v>149</v>
      </c>
      <c r="B49" s="28">
        <v>0</v>
      </c>
      <c r="C49" s="26" t="s">
        <v>155</v>
      </c>
      <c r="D49" s="28">
        <v>0</v>
      </c>
      <c r="E49" s="27"/>
    </row>
    <row r="50" spans="1:5" s="20" customFormat="1" ht="15" customHeight="1">
      <c r="A50" s="24" t="s">
        <v>151</v>
      </c>
      <c r="B50" s="28">
        <v>0</v>
      </c>
      <c r="C50" s="26" t="s">
        <v>156</v>
      </c>
      <c r="D50" s="28">
        <v>0</v>
      </c>
      <c r="E50" s="27"/>
    </row>
    <row r="51" spans="1:5" s="20" customFormat="1" ht="15" customHeight="1">
      <c r="A51" s="24" t="s">
        <v>197</v>
      </c>
      <c r="B51" s="28">
        <v>0</v>
      </c>
      <c r="C51" s="26" t="s">
        <v>157</v>
      </c>
      <c r="D51" s="28">
        <v>0</v>
      </c>
      <c r="E51" s="27"/>
    </row>
    <row r="52" spans="1:5" s="20" customFormat="1" ht="15" customHeight="1">
      <c r="A52" s="24" t="s">
        <v>198</v>
      </c>
      <c r="B52" s="28">
        <v>0</v>
      </c>
      <c r="C52" s="26" t="s">
        <v>199</v>
      </c>
      <c r="D52" s="28">
        <v>0</v>
      </c>
      <c r="E52" s="27"/>
    </row>
    <row r="53" spans="1:5" s="20" customFormat="1" ht="15" customHeight="1">
      <c r="A53" s="24" t="s">
        <v>153</v>
      </c>
      <c r="B53" s="28">
        <v>0</v>
      </c>
      <c r="C53" s="26" t="s">
        <v>158</v>
      </c>
      <c r="D53" s="28">
        <v>0</v>
      </c>
      <c r="E53" s="27"/>
    </row>
    <row r="54" spans="1:5" s="20" customFormat="1" ht="15" customHeight="1">
      <c r="A54" s="24"/>
      <c r="B54" s="28"/>
      <c r="C54" s="26" t="s">
        <v>159</v>
      </c>
      <c r="D54" s="28">
        <v>0</v>
      </c>
      <c r="E54" s="27"/>
    </row>
    <row r="55" spans="1:5" s="20" customFormat="1" ht="15" customHeight="1">
      <c r="A55" s="24"/>
      <c r="B55" s="28"/>
      <c r="C55" s="26" t="s">
        <v>160</v>
      </c>
      <c r="D55" s="28">
        <v>0</v>
      </c>
      <c r="E55" s="27"/>
    </row>
    <row r="56" spans="1:5" s="20" customFormat="1" ht="15" customHeight="1">
      <c r="A56" s="24"/>
      <c r="B56" s="28"/>
      <c r="C56" s="26" t="s">
        <v>200</v>
      </c>
      <c r="D56" s="25"/>
      <c r="E56" s="27"/>
    </row>
    <row r="57" spans="1:5" s="20" customFormat="1" ht="15" customHeight="1">
      <c r="A57" s="24"/>
      <c r="B57" s="28"/>
      <c r="C57" s="26" t="s">
        <v>201</v>
      </c>
      <c r="D57" s="28">
        <v>0</v>
      </c>
      <c r="E57" s="27"/>
    </row>
    <row r="58" spans="1:5" s="20" customFormat="1" ht="15" customHeight="1">
      <c r="A58" s="24"/>
      <c r="B58" s="28"/>
      <c r="C58" s="26" t="s">
        <v>202</v>
      </c>
      <c r="D58" s="28">
        <v>0</v>
      </c>
      <c r="E58" s="27"/>
    </row>
    <row r="59" spans="1:5" s="20" customFormat="1" ht="15" customHeight="1">
      <c r="A59" s="29"/>
      <c r="B59" s="28"/>
      <c r="C59" s="26" t="s">
        <v>203</v>
      </c>
      <c r="D59" s="28">
        <v>0</v>
      </c>
      <c r="E59" s="27"/>
    </row>
    <row r="60" spans="1:5" s="20" customFormat="1" ht="15" customHeight="1">
      <c r="A60" s="29"/>
      <c r="B60" s="28"/>
      <c r="C60" s="26" t="s">
        <v>204</v>
      </c>
      <c r="D60" s="28">
        <v>0</v>
      </c>
    </row>
    <row r="61" spans="1:5" s="20" customFormat="1" ht="15" customHeight="1">
      <c r="A61" s="29"/>
      <c r="B61" s="28"/>
      <c r="C61" s="26" t="s">
        <v>205</v>
      </c>
      <c r="D61" s="28">
        <v>0</v>
      </c>
    </row>
    <row r="62" spans="1:5" s="20" customFormat="1" ht="15" customHeight="1">
      <c r="A62" s="32" t="s">
        <v>22</v>
      </c>
      <c r="B62" s="28">
        <v>11559.65</v>
      </c>
      <c r="C62" s="26" t="s">
        <v>161</v>
      </c>
      <c r="D62" s="28">
        <v>11559.65</v>
      </c>
    </row>
    <row r="63" spans="1:5">
      <c r="A63" s="33"/>
    </row>
    <row r="64" spans="1:5">
      <c r="A64" s="33"/>
    </row>
    <row r="65" spans="1:1">
      <c r="A65" s="33"/>
    </row>
    <row r="66" spans="1:1">
      <c r="A66" s="33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"/>
  <sheetViews>
    <sheetView showGridLines="0" showZeros="0" workbookViewId="0">
      <selection activeCell="AC1" sqref="AC1:BA1048576"/>
    </sheetView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11.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1"/>
      <c r="B1" s="34"/>
      <c r="C1" s="34"/>
      <c r="AZ1" s="58" t="s">
        <v>206</v>
      </c>
    </row>
    <row r="2" spans="1:53" ht="21" customHeight="1">
      <c r="A2" s="62" t="s">
        <v>209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</row>
    <row r="3" spans="1:53" ht="18.75" customHeight="1">
      <c r="A3" s="34"/>
      <c r="B3" s="34"/>
      <c r="C3" s="34"/>
      <c r="AZ3" s="35" t="s">
        <v>9</v>
      </c>
    </row>
    <row r="4" spans="1:53" ht="15.75" customHeight="1">
      <c r="A4" s="131" t="s">
        <v>1</v>
      </c>
      <c r="B4" s="131"/>
      <c r="C4" s="131"/>
      <c r="D4" s="131"/>
      <c r="E4" s="131" t="s">
        <v>23</v>
      </c>
      <c r="F4" s="131" t="s">
        <v>162</v>
      </c>
      <c r="G4" s="111" t="s">
        <v>24</v>
      </c>
      <c r="H4" s="129" t="s">
        <v>25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24" t="s">
        <v>163</v>
      </c>
      <c r="V4" s="125"/>
      <c r="W4" s="125"/>
      <c r="X4" s="63" t="s">
        <v>164</v>
      </c>
      <c r="Y4" s="63"/>
      <c r="Z4" s="64"/>
      <c r="AA4" s="129" t="s">
        <v>26</v>
      </c>
      <c r="AB4" s="130"/>
      <c r="AC4" s="125"/>
      <c r="AD4" s="129" t="s">
        <v>27</v>
      </c>
      <c r="AE4" s="130"/>
      <c r="AF4" s="130"/>
      <c r="AG4" s="125"/>
      <c r="AH4" s="65" t="s">
        <v>28</v>
      </c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36"/>
    </row>
    <row r="5" spans="1:53" ht="17.25" customHeight="1">
      <c r="A5" s="131" t="s">
        <v>5</v>
      </c>
      <c r="B5" s="131" t="s">
        <v>6</v>
      </c>
      <c r="C5" s="131" t="s">
        <v>7</v>
      </c>
      <c r="D5" s="131" t="s">
        <v>29</v>
      </c>
      <c r="E5" s="131"/>
      <c r="F5" s="131"/>
      <c r="G5" s="115"/>
      <c r="H5" s="126" t="s">
        <v>165</v>
      </c>
      <c r="I5" s="132" t="s">
        <v>30</v>
      </c>
      <c r="J5" s="133"/>
      <c r="K5" s="134"/>
      <c r="L5" s="132" t="s">
        <v>31</v>
      </c>
      <c r="M5" s="133"/>
      <c r="N5" s="133"/>
      <c r="O5" s="133"/>
      <c r="P5" s="133"/>
      <c r="Q5" s="133"/>
      <c r="R5" s="133"/>
      <c r="S5" s="133"/>
      <c r="T5" s="134"/>
      <c r="U5" s="126" t="s">
        <v>165</v>
      </c>
      <c r="V5" s="126" t="s">
        <v>166</v>
      </c>
      <c r="W5" s="126" t="s">
        <v>167</v>
      </c>
      <c r="X5" s="126" t="s">
        <v>165</v>
      </c>
      <c r="Y5" s="126" t="s">
        <v>166</v>
      </c>
      <c r="Z5" s="126" t="s">
        <v>167</v>
      </c>
      <c r="AA5" s="126" t="s">
        <v>2</v>
      </c>
      <c r="AB5" s="126" t="s">
        <v>32</v>
      </c>
      <c r="AC5" s="126" t="s">
        <v>33</v>
      </c>
      <c r="AD5" s="126" t="s">
        <v>2</v>
      </c>
      <c r="AE5" s="126" t="s">
        <v>34</v>
      </c>
      <c r="AF5" s="126" t="s">
        <v>35</v>
      </c>
      <c r="AG5" s="126" t="s">
        <v>33</v>
      </c>
      <c r="AH5" s="111" t="s">
        <v>2</v>
      </c>
      <c r="AI5" s="116" t="s">
        <v>36</v>
      </c>
      <c r="AJ5" s="117"/>
      <c r="AK5" s="117"/>
      <c r="AL5" s="116" t="s">
        <v>168</v>
      </c>
      <c r="AM5" s="117"/>
      <c r="AN5" s="117"/>
      <c r="AO5" s="116" t="s">
        <v>169</v>
      </c>
      <c r="AP5" s="117"/>
      <c r="AQ5" s="120"/>
      <c r="AR5" s="111" t="s">
        <v>37</v>
      </c>
      <c r="AS5" s="66" t="s">
        <v>38</v>
      </c>
      <c r="AT5" s="67"/>
      <c r="AU5" s="67"/>
      <c r="AV5" s="67"/>
      <c r="AW5" s="67"/>
      <c r="AX5" s="67"/>
      <c r="AY5" s="67"/>
      <c r="AZ5" s="68"/>
      <c r="BA5" s="36"/>
    </row>
    <row r="6" spans="1:53" ht="12.75" customHeight="1">
      <c r="A6" s="131"/>
      <c r="B6" s="131"/>
      <c r="C6" s="131"/>
      <c r="D6" s="131"/>
      <c r="E6" s="131"/>
      <c r="F6" s="131"/>
      <c r="G6" s="115"/>
      <c r="H6" s="127"/>
      <c r="I6" s="135"/>
      <c r="J6" s="136"/>
      <c r="K6" s="137"/>
      <c r="L6" s="135"/>
      <c r="M6" s="136"/>
      <c r="N6" s="136"/>
      <c r="O6" s="136"/>
      <c r="P6" s="136"/>
      <c r="Q6" s="136"/>
      <c r="R6" s="136"/>
      <c r="S6" s="136"/>
      <c r="T6" s="13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15"/>
      <c r="AI6" s="118"/>
      <c r="AJ6" s="119"/>
      <c r="AK6" s="119"/>
      <c r="AL6" s="118"/>
      <c r="AM6" s="119"/>
      <c r="AN6" s="119"/>
      <c r="AO6" s="121"/>
      <c r="AP6" s="122"/>
      <c r="AQ6" s="123"/>
      <c r="AR6" s="115"/>
      <c r="AS6" s="111" t="s">
        <v>39</v>
      </c>
      <c r="AT6" s="113" t="s">
        <v>170</v>
      </c>
      <c r="AU6" s="114"/>
      <c r="AV6" s="114"/>
      <c r="AW6" s="65" t="s">
        <v>171</v>
      </c>
      <c r="AX6" s="65"/>
      <c r="AY6" s="65"/>
      <c r="AZ6" s="111" t="s">
        <v>40</v>
      </c>
      <c r="BA6" s="36"/>
    </row>
    <row r="7" spans="1:53" ht="52.5" customHeight="1">
      <c r="A7" s="131"/>
      <c r="B7" s="131"/>
      <c r="C7" s="131"/>
      <c r="D7" s="131"/>
      <c r="E7" s="131"/>
      <c r="F7" s="131"/>
      <c r="G7" s="112"/>
      <c r="H7" s="128"/>
      <c r="I7" s="37" t="s">
        <v>39</v>
      </c>
      <c r="J7" s="14" t="s">
        <v>166</v>
      </c>
      <c r="K7" s="14" t="s">
        <v>167</v>
      </c>
      <c r="L7" s="37" t="s">
        <v>39</v>
      </c>
      <c r="M7" s="37" t="s">
        <v>41</v>
      </c>
      <c r="N7" s="37" t="s">
        <v>42</v>
      </c>
      <c r="O7" s="37" t="s">
        <v>43</v>
      </c>
      <c r="P7" s="37" t="s">
        <v>44</v>
      </c>
      <c r="Q7" s="37" t="s">
        <v>45</v>
      </c>
      <c r="R7" s="38" t="s">
        <v>172</v>
      </c>
      <c r="S7" s="37" t="s">
        <v>173</v>
      </c>
      <c r="T7" s="37" t="s">
        <v>33</v>
      </c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12"/>
      <c r="AI7" s="37" t="s">
        <v>39</v>
      </c>
      <c r="AJ7" s="37" t="s">
        <v>166</v>
      </c>
      <c r="AK7" s="37" t="s">
        <v>167</v>
      </c>
      <c r="AL7" s="37" t="s">
        <v>39</v>
      </c>
      <c r="AM7" s="37" t="s">
        <v>166</v>
      </c>
      <c r="AN7" s="37" t="s">
        <v>167</v>
      </c>
      <c r="AO7" s="37" t="s">
        <v>39</v>
      </c>
      <c r="AP7" s="37" t="s">
        <v>166</v>
      </c>
      <c r="AQ7" s="37" t="s">
        <v>167</v>
      </c>
      <c r="AR7" s="112"/>
      <c r="AS7" s="112"/>
      <c r="AT7" s="37" t="s">
        <v>39</v>
      </c>
      <c r="AU7" s="37" t="s">
        <v>166</v>
      </c>
      <c r="AV7" s="37" t="s">
        <v>167</v>
      </c>
      <c r="AW7" s="37" t="s">
        <v>39</v>
      </c>
      <c r="AX7" s="37" t="s">
        <v>166</v>
      </c>
      <c r="AY7" s="37" t="s">
        <v>167</v>
      </c>
      <c r="AZ7" s="112"/>
      <c r="BA7" s="39"/>
    </row>
    <row r="8" spans="1:53" ht="14.25" customHeight="1">
      <c r="A8" s="40" t="s">
        <v>8</v>
      </c>
      <c r="B8" s="40" t="s">
        <v>8</v>
      </c>
      <c r="C8" s="40" t="s">
        <v>8</v>
      </c>
      <c r="D8" s="40" t="s">
        <v>8</v>
      </c>
      <c r="E8" s="18" t="s">
        <v>8</v>
      </c>
      <c r="F8" s="41" t="s">
        <v>8</v>
      </c>
      <c r="G8" s="42">
        <v>1</v>
      </c>
      <c r="H8" s="42">
        <v>2</v>
      </c>
      <c r="I8" s="42">
        <v>3</v>
      </c>
      <c r="J8" s="42">
        <v>4</v>
      </c>
      <c r="K8" s="42">
        <v>5</v>
      </c>
      <c r="L8" s="42">
        <v>6</v>
      </c>
      <c r="M8" s="42">
        <v>7</v>
      </c>
      <c r="N8" s="42">
        <v>8</v>
      </c>
      <c r="O8" s="42">
        <v>9</v>
      </c>
      <c r="P8" s="42">
        <v>10</v>
      </c>
      <c r="Q8" s="42">
        <v>11</v>
      </c>
      <c r="R8" s="42">
        <v>12</v>
      </c>
      <c r="S8" s="42">
        <v>13</v>
      </c>
      <c r="T8" s="42">
        <v>14</v>
      </c>
      <c r="U8" s="42">
        <v>15</v>
      </c>
      <c r="V8" s="42">
        <v>16</v>
      </c>
      <c r="W8" s="42">
        <v>17</v>
      </c>
      <c r="X8" s="42">
        <v>18</v>
      </c>
      <c r="Y8" s="42">
        <v>19</v>
      </c>
      <c r="Z8" s="42">
        <v>20</v>
      </c>
      <c r="AA8" s="42">
        <v>21</v>
      </c>
      <c r="AB8" s="42">
        <v>22</v>
      </c>
      <c r="AC8" s="42">
        <v>23</v>
      </c>
      <c r="AD8" s="42">
        <v>24</v>
      </c>
      <c r="AE8" s="42">
        <v>25</v>
      </c>
      <c r="AF8" s="42">
        <v>26</v>
      </c>
      <c r="AG8" s="42">
        <v>27</v>
      </c>
      <c r="AH8" s="42">
        <v>28</v>
      </c>
      <c r="AI8" s="42">
        <v>29</v>
      </c>
      <c r="AJ8" s="42">
        <v>30</v>
      </c>
      <c r="AK8" s="42">
        <v>31</v>
      </c>
      <c r="AL8" s="42">
        <v>32</v>
      </c>
      <c r="AM8" s="42">
        <v>33</v>
      </c>
      <c r="AN8" s="42">
        <v>34</v>
      </c>
      <c r="AO8" s="42">
        <v>35</v>
      </c>
      <c r="AP8" s="42">
        <v>36</v>
      </c>
      <c r="AQ8" s="42">
        <v>37</v>
      </c>
      <c r="AR8" s="42">
        <v>38</v>
      </c>
      <c r="AS8" s="42">
        <v>39</v>
      </c>
      <c r="AT8" s="42">
        <v>40</v>
      </c>
      <c r="AU8" s="42">
        <v>41</v>
      </c>
      <c r="AV8" s="42">
        <v>42</v>
      </c>
      <c r="AW8" s="42">
        <v>43</v>
      </c>
      <c r="AX8" s="42">
        <v>44</v>
      </c>
      <c r="AY8" s="42">
        <v>45</v>
      </c>
      <c r="AZ8" s="42">
        <v>46</v>
      </c>
    </row>
    <row r="9" spans="1:53" s="20" customFormat="1">
      <c r="A9" s="72"/>
      <c r="B9" s="72"/>
      <c r="C9" s="72"/>
      <c r="D9" s="72"/>
      <c r="E9" s="73"/>
      <c r="F9" s="73" t="s">
        <v>2</v>
      </c>
      <c r="G9" s="74">
        <v>11559.65</v>
      </c>
      <c r="H9" s="74">
        <v>2941.65</v>
      </c>
      <c r="I9" s="74">
        <v>2941.65</v>
      </c>
      <c r="J9" s="74">
        <v>2941.65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5">
        <v>0</v>
      </c>
      <c r="Y9" s="75">
        <v>0</v>
      </c>
      <c r="Z9" s="75">
        <v>0</v>
      </c>
      <c r="AA9" s="74">
        <v>8618</v>
      </c>
      <c r="AB9" s="74">
        <v>8618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5">
        <v>0</v>
      </c>
      <c r="AP9" s="75">
        <v>0</v>
      </c>
      <c r="AQ9" s="75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5">
        <v>0</v>
      </c>
      <c r="AX9" s="75">
        <v>0</v>
      </c>
      <c r="AY9" s="75">
        <v>0</v>
      </c>
      <c r="AZ9" s="74">
        <v>0</v>
      </c>
    </row>
    <row r="10" spans="1:53" ht="24">
      <c r="A10" s="72"/>
      <c r="B10" s="72"/>
      <c r="C10" s="72"/>
      <c r="D10" s="72"/>
      <c r="E10" s="73" t="s">
        <v>217</v>
      </c>
      <c r="F10" s="73" t="s">
        <v>218</v>
      </c>
      <c r="G10" s="74">
        <v>11559.65</v>
      </c>
      <c r="H10" s="74">
        <v>2941.65</v>
      </c>
      <c r="I10" s="74">
        <v>2941.65</v>
      </c>
      <c r="J10" s="74">
        <v>2941.65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5">
        <v>0</v>
      </c>
      <c r="Y10" s="75">
        <v>0</v>
      </c>
      <c r="Z10" s="75">
        <v>0</v>
      </c>
      <c r="AA10" s="74">
        <v>8618</v>
      </c>
      <c r="AB10" s="74">
        <v>8618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5">
        <v>0</v>
      </c>
      <c r="AP10" s="75">
        <v>0</v>
      </c>
      <c r="AQ10" s="75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5">
        <v>0</v>
      </c>
      <c r="AX10" s="75">
        <v>0</v>
      </c>
      <c r="AY10" s="75">
        <v>0</v>
      </c>
      <c r="AZ10" s="74">
        <v>0</v>
      </c>
    </row>
    <row r="11" spans="1:53">
      <c r="A11" s="72"/>
      <c r="B11" s="72"/>
      <c r="C11" s="72"/>
      <c r="D11" s="72"/>
      <c r="E11" s="73" t="s">
        <v>219</v>
      </c>
      <c r="F11" s="73" t="s">
        <v>220</v>
      </c>
      <c r="G11" s="74">
        <v>11559.65</v>
      </c>
      <c r="H11" s="74">
        <v>2941.65</v>
      </c>
      <c r="I11" s="74">
        <v>2941.65</v>
      </c>
      <c r="J11" s="74">
        <v>2941.65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5">
        <v>0</v>
      </c>
      <c r="Y11" s="75">
        <v>0</v>
      </c>
      <c r="Z11" s="75">
        <v>0</v>
      </c>
      <c r="AA11" s="74">
        <v>8618</v>
      </c>
      <c r="AB11" s="74">
        <v>8618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5">
        <v>0</v>
      </c>
      <c r="AP11" s="75">
        <v>0</v>
      </c>
      <c r="AQ11" s="75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5">
        <v>0</v>
      </c>
      <c r="AX11" s="75">
        <v>0</v>
      </c>
      <c r="AY11" s="75">
        <v>0</v>
      </c>
      <c r="AZ11" s="74">
        <v>0</v>
      </c>
    </row>
    <row r="12" spans="1:53">
      <c r="A12" s="72" t="s">
        <v>221</v>
      </c>
      <c r="B12" s="72" t="s">
        <v>222</v>
      </c>
      <c r="C12" s="72" t="s">
        <v>223</v>
      </c>
      <c r="D12" s="72" t="s">
        <v>224</v>
      </c>
      <c r="E12" s="73" t="s">
        <v>225</v>
      </c>
      <c r="F12" s="73" t="s">
        <v>226</v>
      </c>
      <c r="G12" s="74">
        <v>874.66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5">
        <v>0</v>
      </c>
      <c r="Y12" s="75">
        <v>0</v>
      </c>
      <c r="Z12" s="75">
        <v>0</v>
      </c>
      <c r="AA12" s="74">
        <v>874.66</v>
      </c>
      <c r="AB12" s="74">
        <v>874.66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5">
        <v>0</v>
      </c>
      <c r="AP12" s="75">
        <v>0</v>
      </c>
      <c r="AQ12" s="75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5">
        <v>0</v>
      </c>
      <c r="AX12" s="75">
        <v>0</v>
      </c>
      <c r="AY12" s="75">
        <v>0</v>
      </c>
      <c r="AZ12" s="74">
        <v>0</v>
      </c>
    </row>
    <row r="13" spans="1:53">
      <c r="A13" s="72" t="s">
        <v>221</v>
      </c>
      <c r="B13" s="72" t="s">
        <v>222</v>
      </c>
      <c r="C13" s="72" t="s">
        <v>227</v>
      </c>
      <c r="D13" s="72" t="s">
        <v>224</v>
      </c>
      <c r="E13" s="73" t="s">
        <v>225</v>
      </c>
      <c r="F13" s="73" t="s">
        <v>226</v>
      </c>
      <c r="G13" s="74">
        <v>7743.34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5">
        <v>0</v>
      </c>
      <c r="Y13" s="75">
        <v>0</v>
      </c>
      <c r="Z13" s="75">
        <v>0</v>
      </c>
      <c r="AA13" s="74">
        <v>7743.34</v>
      </c>
      <c r="AB13" s="74">
        <v>7743.34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5">
        <v>0</v>
      </c>
      <c r="AP13" s="75">
        <v>0</v>
      </c>
      <c r="AQ13" s="75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5">
        <v>0</v>
      </c>
      <c r="AX13" s="75">
        <v>0</v>
      </c>
      <c r="AY13" s="75">
        <v>0</v>
      </c>
      <c r="AZ13" s="74">
        <v>0</v>
      </c>
    </row>
    <row r="14" spans="1:53">
      <c r="A14" s="72" t="s">
        <v>228</v>
      </c>
      <c r="B14" s="72" t="s">
        <v>223</v>
      </c>
      <c r="C14" s="72"/>
      <c r="D14" s="72"/>
      <c r="E14" s="73" t="s">
        <v>225</v>
      </c>
      <c r="F14" s="73" t="s">
        <v>229</v>
      </c>
      <c r="G14" s="74">
        <v>2941.65</v>
      </c>
      <c r="H14" s="74">
        <v>2941.65</v>
      </c>
      <c r="I14" s="74">
        <v>2941.65</v>
      </c>
      <c r="J14" s="74">
        <v>2941.65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5">
        <v>0</v>
      </c>
      <c r="Y14" s="75">
        <v>0</v>
      </c>
      <c r="Z14" s="75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5">
        <v>0</v>
      </c>
      <c r="AP14" s="75">
        <v>0</v>
      </c>
      <c r="AQ14" s="75">
        <v>0</v>
      </c>
      <c r="AR14" s="74">
        <v>0</v>
      </c>
      <c r="AS14" s="74">
        <v>0</v>
      </c>
      <c r="AT14" s="74">
        <v>0</v>
      </c>
      <c r="AU14" s="74">
        <v>0</v>
      </c>
      <c r="AV14" s="74">
        <v>0</v>
      </c>
      <c r="AW14" s="75">
        <v>0</v>
      </c>
      <c r="AX14" s="75">
        <v>0</v>
      </c>
      <c r="AY14" s="75">
        <v>0</v>
      </c>
      <c r="AZ14" s="74">
        <v>0</v>
      </c>
    </row>
  </sheetData>
  <sheetProtection formatCells="0" formatColumns="0" formatRows="0"/>
  <mergeCells count="36"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S6:AS7"/>
    <mergeCell ref="AT6:AV6"/>
    <mergeCell ref="AZ6:AZ7"/>
    <mergeCell ref="AH5:AH7"/>
    <mergeCell ref="AI5:AK6"/>
    <mergeCell ref="AL5:AN6"/>
    <mergeCell ref="AO5:AQ6"/>
    <mergeCell ref="AR5:AR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4"/>
  <sheetViews>
    <sheetView showGridLines="0" showZeros="0" workbookViewId="0">
      <selection activeCell="N20" sqref="N20"/>
    </sheetView>
  </sheetViews>
  <sheetFormatPr defaultRowHeight="13.5"/>
  <cols>
    <col min="1" max="1" width="4.5" style="13" customWidth="1"/>
    <col min="2" max="2" width="4.875" style="13" customWidth="1"/>
    <col min="3" max="3" width="4.5" style="13" customWidth="1"/>
    <col min="4" max="4" width="8.375" style="13" customWidth="1"/>
    <col min="5" max="5" width="19.875" style="13" customWidth="1"/>
    <col min="6" max="6" width="10.875" style="13" customWidth="1"/>
    <col min="7" max="7" width="9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hidden="1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2"/>
      <c r="C1" s="43"/>
      <c r="D1" s="43"/>
      <c r="E1" s="43"/>
      <c r="F1" s="43"/>
      <c r="G1" s="43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52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</row>
    <row r="3" spans="1:47" ht="15" customHeight="1">
      <c r="A3" s="46"/>
      <c r="C3" s="43"/>
      <c r="D3" s="43"/>
      <c r="E3" s="43"/>
      <c r="F3" s="43"/>
      <c r="G3" s="43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 t="s">
        <v>9</v>
      </c>
    </row>
    <row r="4" spans="1:47" ht="15" customHeight="1">
      <c r="A4" s="131" t="s">
        <v>1</v>
      </c>
      <c r="B4" s="131"/>
      <c r="C4" s="139"/>
      <c r="D4" s="139" t="s">
        <v>23</v>
      </c>
      <c r="E4" s="139" t="s">
        <v>176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3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3" t="s">
        <v>177</v>
      </c>
      <c r="P5" s="53" t="s">
        <v>178</v>
      </c>
      <c r="Q5" s="53" t="s">
        <v>179</v>
      </c>
      <c r="R5" s="53" t="s">
        <v>180</v>
      </c>
      <c r="S5" s="53" t="s">
        <v>181</v>
      </c>
      <c r="T5" s="54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s="20" customFormat="1">
      <c r="A7" s="72"/>
      <c r="B7" s="72"/>
      <c r="C7" s="72"/>
      <c r="D7" s="73"/>
      <c r="E7" s="73" t="s">
        <v>2</v>
      </c>
      <c r="F7" s="74">
        <v>11559.65</v>
      </c>
      <c r="G7" s="74">
        <v>3603.05</v>
      </c>
      <c r="H7" s="74">
        <v>1794.16</v>
      </c>
      <c r="I7" s="74">
        <v>1586.39</v>
      </c>
      <c r="J7" s="74">
        <v>222.5</v>
      </c>
      <c r="K7" s="74">
        <v>7956.6</v>
      </c>
      <c r="L7" s="74">
        <v>6517.58</v>
      </c>
      <c r="M7" s="74">
        <v>234.32</v>
      </c>
      <c r="N7" s="74">
        <v>504.43</v>
      </c>
      <c r="O7" s="74">
        <v>70.47</v>
      </c>
      <c r="P7" s="74">
        <v>0</v>
      </c>
      <c r="Q7" s="74">
        <v>629.79999999999995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24">
      <c r="A8" s="72"/>
      <c r="B8" s="72"/>
      <c r="C8" s="72"/>
      <c r="D8" s="73" t="s">
        <v>217</v>
      </c>
      <c r="E8" s="73" t="s">
        <v>218</v>
      </c>
      <c r="F8" s="74">
        <v>11559.65</v>
      </c>
      <c r="G8" s="74">
        <v>3603.05</v>
      </c>
      <c r="H8" s="74">
        <v>1794.16</v>
      </c>
      <c r="I8" s="74">
        <v>1586.39</v>
      </c>
      <c r="J8" s="74">
        <v>222.5</v>
      </c>
      <c r="K8" s="74">
        <v>7956.6</v>
      </c>
      <c r="L8" s="74">
        <v>6517.58</v>
      </c>
      <c r="M8" s="74">
        <v>234.32</v>
      </c>
      <c r="N8" s="74">
        <v>504.43</v>
      </c>
      <c r="O8" s="74">
        <v>70.47</v>
      </c>
      <c r="P8" s="74">
        <v>0</v>
      </c>
      <c r="Q8" s="74">
        <v>629.79999999999995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47">
      <c r="A9" s="72"/>
      <c r="B9" s="72"/>
      <c r="C9" s="72"/>
      <c r="D9" s="73" t="s">
        <v>219</v>
      </c>
      <c r="E9" s="73" t="s">
        <v>220</v>
      </c>
      <c r="F9" s="74">
        <v>11559.65</v>
      </c>
      <c r="G9" s="74">
        <v>3603.05</v>
      </c>
      <c r="H9" s="74">
        <v>1794.16</v>
      </c>
      <c r="I9" s="74">
        <v>1586.39</v>
      </c>
      <c r="J9" s="74">
        <v>222.5</v>
      </c>
      <c r="K9" s="74">
        <v>7956.6</v>
      </c>
      <c r="L9" s="74">
        <v>6517.58</v>
      </c>
      <c r="M9" s="74">
        <v>234.32</v>
      </c>
      <c r="N9" s="74">
        <v>504.43</v>
      </c>
      <c r="O9" s="74">
        <v>70.47</v>
      </c>
      <c r="P9" s="74">
        <v>0</v>
      </c>
      <c r="Q9" s="74">
        <v>629.79999999999995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</row>
    <row r="10" spans="1:47">
      <c r="A10" s="72" t="s">
        <v>230</v>
      </c>
      <c r="B10" s="72" t="s">
        <v>231</v>
      </c>
      <c r="C10" s="72" t="s">
        <v>232</v>
      </c>
      <c r="D10" s="73" t="s">
        <v>225</v>
      </c>
      <c r="E10" s="73" t="s">
        <v>233</v>
      </c>
      <c r="F10" s="74">
        <v>10990.27</v>
      </c>
      <c r="G10" s="74">
        <v>3033.67</v>
      </c>
      <c r="H10" s="74">
        <v>1224.78</v>
      </c>
      <c r="I10" s="74">
        <v>1586.39</v>
      </c>
      <c r="J10" s="74">
        <v>222.5</v>
      </c>
      <c r="K10" s="74">
        <v>7956.6</v>
      </c>
      <c r="L10" s="74">
        <v>6517.58</v>
      </c>
      <c r="M10" s="74">
        <v>234.32</v>
      </c>
      <c r="N10" s="74">
        <v>504.43</v>
      </c>
      <c r="O10" s="74">
        <v>70.47</v>
      </c>
      <c r="P10" s="74">
        <v>0</v>
      </c>
      <c r="Q10" s="74">
        <v>629.79999999999995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</row>
    <row r="11" spans="1:47" ht="24">
      <c r="A11" s="72" t="s">
        <v>234</v>
      </c>
      <c r="B11" s="72" t="s">
        <v>232</v>
      </c>
      <c r="C11" s="72" t="s">
        <v>232</v>
      </c>
      <c r="D11" s="73" t="s">
        <v>225</v>
      </c>
      <c r="E11" s="73" t="s">
        <v>235</v>
      </c>
      <c r="F11" s="74">
        <v>242.29</v>
      </c>
      <c r="G11" s="74">
        <v>242.29</v>
      </c>
      <c r="H11" s="74">
        <v>242.29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</row>
    <row r="12" spans="1:47" ht="24">
      <c r="A12" s="72" t="s">
        <v>234</v>
      </c>
      <c r="B12" s="72" t="s">
        <v>232</v>
      </c>
      <c r="C12" s="72" t="s">
        <v>236</v>
      </c>
      <c r="D12" s="73" t="s">
        <v>225</v>
      </c>
      <c r="E12" s="73" t="s">
        <v>237</v>
      </c>
      <c r="F12" s="74">
        <v>96.92</v>
      </c>
      <c r="G12" s="74">
        <v>96.92</v>
      </c>
      <c r="H12" s="74">
        <v>96.92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</row>
    <row r="13" spans="1:47">
      <c r="A13" s="72" t="s">
        <v>238</v>
      </c>
      <c r="B13" s="72" t="s">
        <v>239</v>
      </c>
      <c r="C13" s="72" t="s">
        <v>227</v>
      </c>
      <c r="D13" s="73" t="s">
        <v>225</v>
      </c>
      <c r="E13" s="73" t="s">
        <v>240</v>
      </c>
      <c r="F13" s="74">
        <v>84.8</v>
      </c>
      <c r="G13" s="74">
        <v>84.8</v>
      </c>
      <c r="H13" s="74">
        <v>84.8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</row>
    <row r="14" spans="1:47">
      <c r="A14" s="72" t="s">
        <v>241</v>
      </c>
      <c r="B14" s="72" t="s">
        <v>227</v>
      </c>
      <c r="C14" s="72" t="s">
        <v>223</v>
      </c>
      <c r="D14" s="73" t="s">
        <v>225</v>
      </c>
      <c r="E14" s="73" t="s">
        <v>242</v>
      </c>
      <c r="F14" s="74">
        <v>145.37</v>
      </c>
      <c r="G14" s="74">
        <v>145.37</v>
      </c>
      <c r="H14" s="74">
        <v>145.37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1"/>
      <c r="G1" s="69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70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5" t="s">
        <v>184</v>
      </c>
    </row>
    <row r="6" spans="1:7" s="78" customFormat="1" ht="14.25" customHeight="1">
      <c r="A6" s="76" t="s">
        <v>55</v>
      </c>
      <c r="B6" s="56">
        <v>2941.65</v>
      </c>
      <c r="C6" s="76" t="s">
        <v>56</v>
      </c>
      <c r="D6" s="77">
        <f>E6+F6+G6</f>
        <v>2941.65</v>
      </c>
      <c r="E6" s="77">
        <f>SUM(E7:E33)</f>
        <v>2941.65</v>
      </c>
      <c r="F6" s="77">
        <f>SUM(F7:F33)</f>
        <v>0</v>
      </c>
      <c r="G6" s="77">
        <f>SUM(G7:G33)</f>
        <v>0</v>
      </c>
    </row>
    <row r="7" spans="1:7" s="78" customFormat="1" ht="14.25" customHeight="1">
      <c r="A7" s="76" t="s">
        <v>60</v>
      </c>
      <c r="B7" s="56">
        <v>2941.65</v>
      </c>
      <c r="C7" s="26" t="s">
        <v>88</v>
      </c>
      <c r="D7" s="77">
        <f>E7+F7+G7</f>
        <v>0</v>
      </c>
      <c r="E7" s="77">
        <v>0</v>
      </c>
      <c r="F7" s="77">
        <v>0</v>
      </c>
      <c r="G7" s="79">
        <v>0</v>
      </c>
    </row>
    <row r="8" spans="1:7" s="78" customFormat="1" ht="14.25" customHeight="1">
      <c r="A8" s="76" t="s">
        <v>61</v>
      </c>
      <c r="B8" s="56">
        <v>0</v>
      </c>
      <c r="C8" s="26" t="s">
        <v>89</v>
      </c>
      <c r="D8" s="77">
        <f>E8+F8+G8</f>
        <v>0</v>
      </c>
      <c r="E8" s="77">
        <v>0</v>
      </c>
      <c r="F8" s="77">
        <v>0</v>
      </c>
      <c r="G8" s="79">
        <v>0</v>
      </c>
    </row>
    <row r="9" spans="1:7" s="78" customFormat="1" ht="14.25" customHeight="1">
      <c r="A9" s="80" t="s">
        <v>185</v>
      </c>
      <c r="B9" s="56">
        <v>0</v>
      </c>
      <c r="C9" s="26" t="s">
        <v>91</v>
      </c>
      <c r="D9" s="77">
        <f t="shared" ref="D9:D34" si="0">E9+F9+G9</f>
        <v>0</v>
      </c>
      <c r="E9" s="77">
        <v>0</v>
      </c>
      <c r="F9" s="77">
        <v>0</v>
      </c>
      <c r="G9" s="79">
        <v>0</v>
      </c>
    </row>
    <row r="10" spans="1:7" s="78" customFormat="1" ht="14.25" customHeight="1">
      <c r="B10" s="56"/>
      <c r="C10" s="26" t="s">
        <v>93</v>
      </c>
      <c r="D10" s="77">
        <f t="shared" si="0"/>
        <v>0</v>
      </c>
      <c r="E10" s="77">
        <v>0</v>
      </c>
      <c r="F10" s="77">
        <v>0</v>
      </c>
      <c r="G10" s="79">
        <v>0</v>
      </c>
    </row>
    <row r="11" spans="1:7" s="78" customFormat="1" ht="14.25" customHeight="1">
      <c r="A11" s="76" t="s">
        <v>57</v>
      </c>
      <c r="B11" s="56">
        <v>0</v>
      </c>
      <c r="C11" s="26" t="s">
        <v>95</v>
      </c>
      <c r="D11" s="77">
        <f t="shared" si="0"/>
        <v>2516.5100000000002</v>
      </c>
      <c r="E11" s="77">
        <v>2516.5100000000002</v>
      </c>
      <c r="F11" s="77">
        <v>0</v>
      </c>
      <c r="G11" s="79">
        <v>0</v>
      </c>
    </row>
    <row r="12" spans="1:7" s="78" customFormat="1" ht="14.25" customHeight="1">
      <c r="A12" s="76" t="s">
        <v>62</v>
      </c>
      <c r="B12" s="56">
        <v>0</v>
      </c>
      <c r="C12" s="26" t="s">
        <v>97</v>
      </c>
      <c r="D12" s="77">
        <f t="shared" si="0"/>
        <v>0</v>
      </c>
      <c r="E12" s="77">
        <v>0</v>
      </c>
      <c r="F12" s="77">
        <v>0</v>
      </c>
      <c r="G12" s="79">
        <v>0</v>
      </c>
    </row>
    <row r="13" spans="1:7" s="78" customFormat="1" ht="14.25" customHeight="1">
      <c r="A13" s="76" t="s">
        <v>63</v>
      </c>
      <c r="B13" s="56">
        <v>0</v>
      </c>
      <c r="C13" s="26" t="s">
        <v>186</v>
      </c>
      <c r="D13" s="77">
        <f t="shared" si="0"/>
        <v>0</v>
      </c>
      <c r="E13" s="77">
        <v>0</v>
      </c>
      <c r="F13" s="77">
        <v>0</v>
      </c>
      <c r="G13" s="79">
        <v>0</v>
      </c>
    </row>
    <row r="14" spans="1:7" s="78" customFormat="1" ht="14.25" customHeight="1">
      <c r="A14" s="76" t="s">
        <v>183</v>
      </c>
      <c r="B14" s="56">
        <v>0</v>
      </c>
      <c r="C14" s="26" t="s">
        <v>100</v>
      </c>
      <c r="D14" s="77">
        <f t="shared" si="0"/>
        <v>218.02</v>
      </c>
      <c r="E14" s="77">
        <v>218.02</v>
      </c>
      <c r="F14" s="77">
        <v>0</v>
      </c>
      <c r="G14" s="79">
        <v>0</v>
      </c>
    </row>
    <row r="15" spans="1:7" s="78" customFormat="1" ht="14.25" customHeight="1">
      <c r="A15" s="81"/>
      <c r="B15" s="56"/>
      <c r="C15" s="26" t="s">
        <v>187</v>
      </c>
      <c r="D15" s="77">
        <f t="shared" si="0"/>
        <v>76.31</v>
      </c>
      <c r="E15" s="77">
        <v>76.31</v>
      </c>
      <c r="F15" s="77">
        <v>0</v>
      </c>
      <c r="G15" s="79">
        <v>0</v>
      </c>
    </row>
    <row r="16" spans="1:7" s="78" customFormat="1" ht="14.25" customHeight="1">
      <c r="A16" s="81"/>
      <c r="B16" s="56"/>
      <c r="C16" s="26" t="s">
        <v>103</v>
      </c>
      <c r="D16" s="77">
        <f t="shared" si="0"/>
        <v>0</v>
      </c>
      <c r="E16" s="77">
        <v>0</v>
      </c>
      <c r="F16" s="77">
        <v>0</v>
      </c>
      <c r="G16" s="79">
        <v>0</v>
      </c>
    </row>
    <row r="17" spans="1:7" s="78" customFormat="1" ht="14.25" customHeight="1">
      <c r="A17" s="81"/>
      <c r="B17" s="56"/>
      <c r="C17" s="26" t="s">
        <v>105</v>
      </c>
      <c r="D17" s="77">
        <f t="shared" si="0"/>
        <v>0</v>
      </c>
      <c r="E17" s="77">
        <v>0</v>
      </c>
      <c r="F17" s="77">
        <v>0</v>
      </c>
      <c r="G17" s="79">
        <v>0</v>
      </c>
    </row>
    <row r="18" spans="1:7" s="78" customFormat="1" ht="14.25" customHeight="1">
      <c r="A18" s="81"/>
      <c r="B18" s="56"/>
      <c r="C18" s="26" t="s">
        <v>107</v>
      </c>
      <c r="D18" s="77">
        <f t="shared" si="0"/>
        <v>0</v>
      </c>
      <c r="E18" s="77">
        <v>0</v>
      </c>
      <c r="F18" s="77">
        <v>0</v>
      </c>
      <c r="G18" s="79">
        <v>0</v>
      </c>
    </row>
    <row r="19" spans="1:7" s="78" customFormat="1" ht="14.25" customHeight="1">
      <c r="A19" s="81"/>
      <c r="B19" s="56"/>
      <c r="C19" s="26" t="s">
        <v>109</v>
      </c>
      <c r="D19" s="77">
        <f t="shared" si="0"/>
        <v>0</v>
      </c>
      <c r="E19" s="77">
        <v>0</v>
      </c>
      <c r="F19" s="77">
        <v>0</v>
      </c>
      <c r="G19" s="79">
        <v>0</v>
      </c>
    </row>
    <row r="20" spans="1:7" s="78" customFormat="1" ht="14.25" customHeight="1">
      <c r="A20" s="81"/>
      <c r="B20" s="56"/>
      <c r="C20" s="26" t="s">
        <v>111</v>
      </c>
      <c r="D20" s="77">
        <f t="shared" si="0"/>
        <v>0</v>
      </c>
      <c r="E20" s="77">
        <v>0</v>
      </c>
      <c r="F20" s="77">
        <v>0</v>
      </c>
      <c r="G20" s="79">
        <v>0</v>
      </c>
    </row>
    <row r="21" spans="1:7" s="78" customFormat="1" ht="14.25" customHeight="1">
      <c r="A21" s="81"/>
      <c r="B21" s="56"/>
      <c r="C21" s="26" t="s">
        <v>113</v>
      </c>
      <c r="D21" s="77">
        <f t="shared" si="0"/>
        <v>0</v>
      </c>
      <c r="E21" s="77">
        <v>0</v>
      </c>
      <c r="F21" s="77">
        <v>0</v>
      </c>
      <c r="G21" s="79">
        <v>0</v>
      </c>
    </row>
    <row r="22" spans="1:7" s="78" customFormat="1" ht="14.25" customHeight="1">
      <c r="A22" s="81"/>
      <c r="B22" s="56"/>
      <c r="C22" s="26" t="s">
        <v>115</v>
      </c>
      <c r="D22" s="77">
        <f t="shared" si="0"/>
        <v>0</v>
      </c>
      <c r="E22" s="77">
        <v>0</v>
      </c>
      <c r="F22" s="77">
        <v>0</v>
      </c>
      <c r="G22" s="79">
        <v>0</v>
      </c>
    </row>
    <row r="23" spans="1:7" s="78" customFormat="1" ht="14.25" customHeight="1">
      <c r="A23" s="81"/>
      <c r="B23" s="56"/>
      <c r="C23" s="26" t="s">
        <v>117</v>
      </c>
      <c r="D23" s="77">
        <f t="shared" si="0"/>
        <v>0</v>
      </c>
      <c r="E23" s="77">
        <v>0</v>
      </c>
      <c r="F23" s="77">
        <v>0</v>
      </c>
      <c r="G23" s="79">
        <v>0</v>
      </c>
    </row>
    <row r="24" spans="1:7" s="78" customFormat="1" ht="14.25" customHeight="1">
      <c r="A24" s="81"/>
      <c r="B24" s="56"/>
      <c r="C24" s="26" t="s">
        <v>188</v>
      </c>
      <c r="D24" s="77">
        <f t="shared" si="0"/>
        <v>0</v>
      </c>
      <c r="E24" s="77">
        <v>0</v>
      </c>
      <c r="F24" s="77">
        <v>0</v>
      </c>
      <c r="G24" s="79">
        <v>0</v>
      </c>
    </row>
    <row r="25" spans="1:7" s="78" customFormat="1" ht="14.25" customHeight="1">
      <c r="A25" s="81"/>
      <c r="B25" s="56"/>
      <c r="C25" s="26" t="s">
        <v>120</v>
      </c>
      <c r="D25" s="77">
        <f t="shared" si="0"/>
        <v>130.81</v>
      </c>
      <c r="E25" s="77">
        <v>130.81</v>
      </c>
      <c r="F25" s="77">
        <v>0</v>
      </c>
      <c r="G25" s="79">
        <v>0</v>
      </c>
    </row>
    <row r="26" spans="1:7" s="78" customFormat="1" ht="14.25" customHeight="1">
      <c r="A26" s="81"/>
      <c r="B26" s="56"/>
      <c r="C26" s="26" t="s">
        <v>122</v>
      </c>
      <c r="D26" s="77">
        <f t="shared" si="0"/>
        <v>0</v>
      </c>
      <c r="E26" s="77">
        <v>0</v>
      </c>
      <c r="F26" s="77">
        <v>0</v>
      </c>
      <c r="G26" s="79">
        <v>0</v>
      </c>
    </row>
    <row r="27" spans="1:7" s="78" customFormat="1" ht="14.25" customHeight="1">
      <c r="A27" s="81"/>
      <c r="B27" s="56"/>
      <c r="C27" s="26" t="s">
        <v>124</v>
      </c>
      <c r="D27" s="77">
        <f t="shared" si="0"/>
        <v>0</v>
      </c>
      <c r="E27" s="77">
        <v>0</v>
      </c>
      <c r="F27" s="77">
        <v>0</v>
      </c>
      <c r="G27" s="79">
        <v>0</v>
      </c>
    </row>
    <row r="28" spans="1:7" s="78" customFormat="1" ht="14.25" customHeight="1">
      <c r="A28" s="81"/>
      <c r="B28" s="56"/>
      <c r="C28" s="26" t="s">
        <v>189</v>
      </c>
      <c r="D28" s="77">
        <f t="shared" si="0"/>
        <v>0</v>
      </c>
      <c r="E28" s="77">
        <v>0</v>
      </c>
      <c r="F28" s="77">
        <v>0</v>
      </c>
      <c r="G28" s="79">
        <v>0</v>
      </c>
    </row>
    <row r="29" spans="1:7" s="78" customFormat="1" ht="14.25" customHeight="1">
      <c r="A29" s="81"/>
      <c r="B29" s="56"/>
      <c r="C29" s="26" t="s">
        <v>190</v>
      </c>
      <c r="D29" s="77">
        <f t="shared" si="0"/>
        <v>0</v>
      </c>
      <c r="E29" s="77">
        <v>0</v>
      </c>
      <c r="F29" s="77">
        <v>0</v>
      </c>
      <c r="G29" s="79">
        <v>0</v>
      </c>
    </row>
    <row r="30" spans="1:7" s="78" customFormat="1" ht="14.25" customHeight="1">
      <c r="A30" s="81"/>
      <c r="B30" s="56"/>
      <c r="C30" s="26" t="s">
        <v>191</v>
      </c>
      <c r="D30" s="77">
        <f t="shared" si="0"/>
        <v>0</v>
      </c>
      <c r="E30" s="77">
        <v>0</v>
      </c>
      <c r="F30" s="77">
        <v>0</v>
      </c>
      <c r="G30" s="79">
        <v>0</v>
      </c>
    </row>
    <row r="31" spans="1:7" s="78" customFormat="1" ht="14.25" customHeight="1">
      <c r="A31" s="81"/>
      <c r="B31" s="56"/>
      <c r="C31" s="26" t="s">
        <v>192</v>
      </c>
      <c r="D31" s="77">
        <f t="shared" si="0"/>
        <v>0</v>
      </c>
      <c r="E31" s="77">
        <v>0</v>
      </c>
      <c r="F31" s="77">
        <v>0</v>
      </c>
      <c r="G31" s="79">
        <v>0</v>
      </c>
    </row>
    <row r="32" spans="1:7" s="78" customFormat="1" ht="14.25" customHeight="1">
      <c r="A32" s="81"/>
      <c r="B32" s="56"/>
      <c r="C32" s="26" t="s">
        <v>193</v>
      </c>
      <c r="D32" s="77">
        <f t="shared" si="0"/>
        <v>0</v>
      </c>
      <c r="E32" s="77">
        <v>0</v>
      </c>
      <c r="F32" s="77">
        <v>0</v>
      </c>
      <c r="G32" s="79">
        <v>0</v>
      </c>
    </row>
    <row r="33" spans="1:7" s="78" customFormat="1" ht="14.25" customHeight="1">
      <c r="A33" s="81"/>
      <c r="B33" s="56"/>
      <c r="C33" s="26" t="s">
        <v>194</v>
      </c>
      <c r="D33" s="77">
        <f t="shared" si="0"/>
        <v>0</v>
      </c>
      <c r="E33" s="77">
        <v>0</v>
      </c>
      <c r="F33" s="77">
        <v>0</v>
      </c>
      <c r="G33" s="79">
        <v>0</v>
      </c>
    </row>
    <row r="34" spans="1:7" s="78" customFormat="1">
      <c r="A34" s="82" t="s">
        <v>58</v>
      </c>
      <c r="B34" s="56">
        <v>2941.65</v>
      </c>
      <c r="C34" s="82" t="s">
        <v>59</v>
      </c>
      <c r="D34" s="77">
        <f t="shared" si="0"/>
        <v>2941.65</v>
      </c>
      <c r="E34" s="77">
        <f>E6</f>
        <v>2941.65</v>
      </c>
      <c r="F34" s="77">
        <f>F6</f>
        <v>0</v>
      </c>
      <c r="G34" s="7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9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7" customFormat="1">
      <c r="A7" s="83"/>
      <c r="B7" s="83"/>
      <c r="C7" s="83"/>
      <c r="D7" s="84" t="s">
        <v>2</v>
      </c>
      <c r="E7" s="85">
        <v>2941.65</v>
      </c>
      <c r="F7" s="85">
        <v>2728.39</v>
      </c>
      <c r="G7" s="85">
        <v>213.26</v>
      </c>
      <c r="H7" s="85">
        <v>0</v>
      </c>
      <c r="I7" s="86"/>
    </row>
    <row r="8" spans="1:9">
      <c r="A8" s="83" t="s">
        <v>230</v>
      </c>
      <c r="B8" s="83"/>
      <c r="C8" s="83"/>
      <c r="D8" s="84" t="s">
        <v>243</v>
      </c>
      <c r="E8" s="85">
        <v>2516.5100000000002</v>
      </c>
      <c r="F8" s="85">
        <v>2303.25</v>
      </c>
      <c r="G8" s="85">
        <v>213.26</v>
      </c>
      <c r="H8" s="85">
        <v>0</v>
      </c>
    </row>
    <row r="9" spans="1:9">
      <c r="A9" s="83"/>
      <c r="B9" s="83" t="s">
        <v>231</v>
      </c>
      <c r="C9" s="83"/>
      <c r="D9" s="84" t="s">
        <v>244</v>
      </c>
      <c r="E9" s="85">
        <v>2516.5100000000002</v>
      </c>
      <c r="F9" s="85">
        <v>2303.25</v>
      </c>
      <c r="G9" s="85">
        <v>213.26</v>
      </c>
      <c r="H9" s="85">
        <v>0</v>
      </c>
    </row>
    <row r="10" spans="1:9">
      <c r="A10" s="83" t="s">
        <v>245</v>
      </c>
      <c r="B10" s="83" t="s">
        <v>245</v>
      </c>
      <c r="C10" s="83" t="s">
        <v>232</v>
      </c>
      <c r="D10" s="84" t="s">
        <v>233</v>
      </c>
      <c r="E10" s="85">
        <v>2516.5100000000002</v>
      </c>
      <c r="F10" s="85">
        <v>2303.25</v>
      </c>
      <c r="G10" s="85">
        <v>213.26</v>
      </c>
      <c r="H10" s="85">
        <v>0</v>
      </c>
    </row>
    <row r="11" spans="1:9">
      <c r="A11" s="83" t="s">
        <v>234</v>
      </c>
      <c r="B11" s="83"/>
      <c r="C11" s="83"/>
      <c r="D11" s="84" t="s">
        <v>246</v>
      </c>
      <c r="E11" s="85">
        <v>218.02</v>
      </c>
      <c r="F11" s="85">
        <v>218.02</v>
      </c>
      <c r="G11" s="85">
        <v>0</v>
      </c>
      <c r="H11" s="85">
        <v>0</v>
      </c>
    </row>
    <row r="12" spans="1:9">
      <c r="A12" s="83"/>
      <c r="B12" s="83" t="s">
        <v>232</v>
      </c>
      <c r="C12" s="83"/>
      <c r="D12" s="84" t="s">
        <v>247</v>
      </c>
      <c r="E12" s="85">
        <v>218.02</v>
      </c>
      <c r="F12" s="85">
        <v>218.02</v>
      </c>
      <c r="G12" s="85">
        <v>0</v>
      </c>
      <c r="H12" s="85">
        <v>0</v>
      </c>
    </row>
    <row r="13" spans="1:9">
      <c r="A13" s="83" t="s">
        <v>245</v>
      </c>
      <c r="B13" s="83" t="s">
        <v>245</v>
      </c>
      <c r="C13" s="83" t="s">
        <v>232</v>
      </c>
      <c r="D13" s="84" t="s">
        <v>235</v>
      </c>
      <c r="E13" s="85">
        <v>218.02</v>
      </c>
      <c r="F13" s="85">
        <v>218.02</v>
      </c>
      <c r="G13" s="85">
        <v>0</v>
      </c>
      <c r="H13" s="85">
        <v>0</v>
      </c>
    </row>
    <row r="14" spans="1:9">
      <c r="A14" s="83" t="s">
        <v>238</v>
      </c>
      <c r="B14" s="83"/>
      <c r="C14" s="83"/>
      <c r="D14" s="84" t="s">
        <v>248</v>
      </c>
      <c r="E14" s="85">
        <v>76.31</v>
      </c>
      <c r="F14" s="85">
        <v>76.31</v>
      </c>
      <c r="G14" s="85">
        <v>0</v>
      </c>
      <c r="H14" s="85">
        <v>0</v>
      </c>
    </row>
    <row r="15" spans="1:9">
      <c r="A15" s="83"/>
      <c r="B15" s="83" t="s">
        <v>239</v>
      </c>
      <c r="C15" s="83"/>
      <c r="D15" s="84" t="s">
        <v>249</v>
      </c>
      <c r="E15" s="85">
        <v>76.31</v>
      </c>
      <c r="F15" s="85">
        <v>76.31</v>
      </c>
      <c r="G15" s="85">
        <v>0</v>
      </c>
      <c r="H15" s="85">
        <v>0</v>
      </c>
    </row>
    <row r="16" spans="1:9">
      <c r="A16" s="83" t="s">
        <v>245</v>
      </c>
      <c r="B16" s="83" t="s">
        <v>245</v>
      </c>
      <c r="C16" s="83" t="s">
        <v>227</v>
      </c>
      <c r="D16" s="84" t="s">
        <v>240</v>
      </c>
      <c r="E16" s="85">
        <v>76.31</v>
      </c>
      <c r="F16" s="85">
        <v>76.31</v>
      </c>
      <c r="G16" s="85">
        <v>0</v>
      </c>
      <c r="H16" s="85">
        <v>0</v>
      </c>
    </row>
    <row r="17" spans="1:8">
      <c r="A17" s="83" t="s">
        <v>241</v>
      </c>
      <c r="B17" s="83"/>
      <c r="C17" s="83"/>
      <c r="D17" s="84" t="s">
        <v>250</v>
      </c>
      <c r="E17" s="85">
        <v>130.81</v>
      </c>
      <c r="F17" s="85">
        <v>130.81</v>
      </c>
      <c r="G17" s="85">
        <v>0</v>
      </c>
      <c r="H17" s="85">
        <v>0</v>
      </c>
    </row>
    <row r="18" spans="1:8">
      <c r="A18" s="83"/>
      <c r="B18" s="83" t="s">
        <v>227</v>
      </c>
      <c r="C18" s="83"/>
      <c r="D18" s="84" t="s">
        <v>251</v>
      </c>
      <c r="E18" s="85">
        <v>130.81</v>
      </c>
      <c r="F18" s="85">
        <v>130.81</v>
      </c>
      <c r="G18" s="85">
        <v>0</v>
      </c>
      <c r="H18" s="85">
        <v>0</v>
      </c>
    </row>
    <row r="19" spans="1:8">
      <c r="A19" s="83" t="s">
        <v>245</v>
      </c>
      <c r="B19" s="83" t="s">
        <v>245</v>
      </c>
      <c r="C19" s="83" t="s">
        <v>223</v>
      </c>
      <c r="D19" s="84" t="s">
        <v>242</v>
      </c>
      <c r="E19" s="85">
        <v>130.81</v>
      </c>
      <c r="F19" s="85">
        <v>130.81</v>
      </c>
      <c r="G19" s="85">
        <v>0</v>
      </c>
      <c r="H19" s="85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9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7" customFormat="1">
      <c r="A6" s="88"/>
      <c r="B6" s="88" t="s">
        <v>2</v>
      </c>
      <c r="C6" s="85">
        <v>2728.39</v>
      </c>
      <c r="D6" s="85">
        <v>1742.97</v>
      </c>
      <c r="E6" s="85">
        <v>985.42</v>
      </c>
    </row>
    <row r="7" spans="1:5">
      <c r="A7" s="88">
        <v>301</v>
      </c>
      <c r="B7" s="88" t="s">
        <v>78</v>
      </c>
      <c r="C7" s="85">
        <v>1649.92</v>
      </c>
      <c r="D7" s="85">
        <v>1649.92</v>
      </c>
      <c r="E7" s="85">
        <v>0</v>
      </c>
    </row>
    <row r="8" spans="1:5">
      <c r="A8" s="88">
        <v>30101</v>
      </c>
      <c r="B8" s="88" t="s">
        <v>252</v>
      </c>
      <c r="C8" s="85">
        <v>1208.93</v>
      </c>
      <c r="D8" s="85">
        <v>1208.93</v>
      </c>
      <c r="E8" s="85">
        <v>0</v>
      </c>
    </row>
    <row r="9" spans="1:5">
      <c r="A9" s="88">
        <v>30102</v>
      </c>
      <c r="B9" s="88" t="s">
        <v>253</v>
      </c>
      <c r="C9" s="85">
        <v>2.52</v>
      </c>
      <c r="D9" s="85">
        <v>2.52</v>
      </c>
      <c r="E9" s="85">
        <v>0</v>
      </c>
    </row>
    <row r="10" spans="1:5">
      <c r="A10" s="88">
        <v>30108</v>
      </c>
      <c r="B10" s="88" t="s">
        <v>254</v>
      </c>
      <c r="C10" s="85">
        <v>218.02</v>
      </c>
      <c r="D10" s="85">
        <v>218.02</v>
      </c>
      <c r="E10" s="85">
        <v>0</v>
      </c>
    </row>
    <row r="11" spans="1:5">
      <c r="A11" s="88">
        <v>30110</v>
      </c>
      <c r="B11" s="88" t="s">
        <v>255</v>
      </c>
      <c r="C11" s="85">
        <v>76.31</v>
      </c>
      <c r="D11" s="85">
        <v>76.31</v>
      </c>
      <c r="E11" s="85">
        <v>0</v>
      </c>
    </row>
    <row r="12" spans="1:5">
      <c r="A12" s="88">
        <v>30112</v>
      </c>
      <c r="B12" s="88" t="s">
        <v>256</v>
      </c>
      <c r="C12" s="85">
        <v>13.33</v>
      </c>
      <c r="D12" s="85">
        <v>13.33</v>
      </c>
      <c r="E12" s="85">
        <v>0</v>
      </c>
    </row>
    <row r="13" spans="1:5">
      <c r="A13" s="88">
        <v>30113</v>
      </c>
      <c r="B13" s="88" t="s">
        <v>257</v>
      </c>
      <c r="C13" s="85">
        <v>130.81</v>
      </c>
      <c r="D13" s="85">
        <v>130.81</v>
      </c>
      <c r="E13" s="85">
        <v>0</v>
      </c>
    </row>
    <row r="14" spans="1:5">
      <c r="A14" s="88">
        <v>302</v>
      </c>
      <c r="B14" s="88" t="s">
        <v>79</v>
      </c>
      <c r="C14" s="85">
        <v>985.42</v>
      </c>
      <c r="D14" s="85">
        <v>0</v>
      </c>
      <c r="E14" s="85">
        <v>985.42</v>
      </c>
    </row>
    <row r="15" spans="1:5">
      <c r="A15" s="88">
        <v>30201</v>
      </c>
      <c r="B15" s="88" t="s">
        <v>258</v>
      </c>
      <c r="C15" s="85">
        <v>28</v>
      </c>
      <c r="D15" s="85">
        <v>0</v>
      </c>
      <c r="E15" s="85">
        <v>28</v>
      </c>
    </row>
    <row r="16" spans="1:5">
      <c r="A16" s="88">
        <v>30207</v>
      </c>
      <c r="B16" s="88" t="s">
        <v>259</v>
      </c>
      <c r="C16" s="85">
        <v>10.65</v>
      </c>
      <c r="D16" s="85">
        <v>0</v>
      </c>
      <c r="E16" s="85">
        <v>10.65</v>
      </c>
    </row>
    <row r="17" spans="1:5">
      <c r="A17" s="88">
        <v>30211</v>
      </c>
      <c r="B17" s="88" t="s">
        <v>260</v>
      </c>
      <c r="C17" s="85">
        <v>40</v>
      </c>
      <c r="D17" s="85">
        <v>0</v>
      </c>
      <c r="E17" s="85">
        <v>40</v>
      </c>
    </row>
    <row r="18" spans="1:5">
      <c r="A18" s="88">
        <v>30213</v>
      </c>
      <c r="B18" s="88" t="s">
        <v>261</v>
      </c>
      <c r="C18" s="85">
        <v>475</v>
      </c>
      <c r="D18" s="85">
        <v>0</v>
      </c>
      <c r="E18" s="85">
        <v>475</v>
      </c>
    </row>
    <row r="19" spans="1:5">
      <c r="A19" s="88">
        <v>30228</v>
      </c>
      <c r="B19" s="88" t="s">
        <v>262</v>
      </c>
      <c r="C19" s="85">
        <v>24.23</v>
      </c>
      <c r="D19" s="85">
        <v>0</v>
      </c>
      <c r="E19" s="85">
        <v>24.23</v>
      </c>
    </row>
    <row r="20" spans="1:5">
      <c r="A20" s="88">
        <v>30299</v>
      </c>
      <c r="B20" s="88" t="s">
        <v>263</v>
      </c>
      <c r="C20" s="85">
        <v>407.54</v>
      </c>
      <c r="D20" s="85">
        <v>0</v>
      </c>
      <c r="E20" s="85">
        <v>407.54</v>
      </c>
    </row>
    <row r="21" spans="1:5">
      <c r="A21" s="88">
        <v>303</v>
      </c>
      <c r="B21" s="88" t="s">
        <v>80</v>
      </c>
      <c r="C21" s="85">
        <v>93.05</v>
      </c>
      <c r="D21" s="85">
        <v>93.05</v>
      </c>
      <c r="E21" s="85">
        <v>0</v>
      </c>
    </row>
    <row r="22" spans="1:5">
      <c r="A22" s="88">
        <v>30301</v>
      </c>
      <c r="B22" s="88" t="s">
        <v>264</v>
      </c>
      <c r="C22" s="85">
        <v>23.96</v>
      </c>
      <c r="D22" s="85">
        <v>23.96</v>
      </c>
      <c r="E22" s="85">
        <v>0</v>
      </c>
    </row>
    <row r="23" spans="1:5">
      <c r="A23" s="88">
        <v>30302</v>
      </c>
      <c r="B23" s="88" t="s">
        <v>265</v>
      </c>
      <c r="C23" s="85">
        <v>8.52</v>
      </c>
      <c r="D23" s="85">
        <v>8.52</v>
      </c>
      <c r="E23" s="85">
        <v>0</v>
      </c>
    </row>
    <row r="24" spans="1:5">
      <c r="A24" s="88">
        <v>30399</v>
      </c>
      <c r="B24" s="88" t="s">
        <v>266</v>
      </c>
      <c r="C24" s="85">
        <v>60.57</v>
      </c>
      <c r="D24" s="85">
        <v>60.57</v>
      </c>
      <c r="E24" s="85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tabSelected="1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9" t="s">
        <v>214</v>
      </c>
    </row>
    <row r="2" spans="1:3" ht="26.25" customHeight="1">
      <c r="A2" s="148" t="s">
        <v>216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71" t="s">
        <v>215</v>
      </c>
      <c r="C4" s="9" t="s">
        <v>75</v>
      </c>
    </row>
    <row r="5" spans="1:3" s="87" customFormat="1" ht="24.95" customHeight="1">
      <c r="A5" s="89" t="s">
        <v>2</v>
      </c>
      <c r="B5" s="85">
        <v>66.25</v>
      </c>
      <c r="C5" s="85">
        <v>0</v>
      </c>
    </row>
    <row r="6" spans="1:3" s="87" customFormat="1" ht="24.95" customHeight="1">
      <c r="A6" s="89" t="s">
        <v>14</v>
      </c>
      <c r="B6" s="85">
        <v>30</v>
      </c>
      <c r="C6" s="85">
        <v>0</v>
      </c>
    </row>
    <row r="7" spans="1:3" s="87" customFormat="1" ht="24.95" customHeight="1">
      <c r="A7" s="89" t="s">
        <v>15</v>
      </c>
      <c r="B7" s="85">
        <v>25</v>
      </c>
      <c r="C7" s="85">
        <v>0</v>
      </c>
    </row>
    <row r="8" spans="1:3" s="87" customFormat="1" ht="24.95" customHeight="1">
      <c r="A8" s="89" t="s">
        <v>76</v>
      </c>
      <c r="B8" s="85">
        <v>11.25</v>
      </c>
      <c r="C8" s="85">
        <v>0</v>
      </c>
    </row>
    <row r="9" spans="1:3" s="87" customFormat="1" ht="24.95" customHeight="1">
      <c r="A9" s="89" t="s">
        <v>16</v>
      </c>
      <c r="B9" s="85">
        <v>11.25</v>
      </c>
      <c r="C9" s="85">
        <v>0</v>
      </c>
    </row>
    <row r="10" spans="1:3" s="87" customFormat="1" ht="24.95" customHeight="1">
      <c r="A10" s="89" t="s">
        <v>17</v>
      </c>
      <c r="B10" s="85">
        <v>0</v>
      </c>
      <c r="C10" s="85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H1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267</v>
      </c>
    </row>
    <row r="2" spans="1:24" ht="21.75" customHeight="1">
      <c r="A2" s="149" t="s">
        <v>268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31" t="s">
        <v>1</v>
      </c>
      <c r="B4" s="131"/>
      <c r="C4" s="139"/>
      <c r="D4" s="139" t="s">
        <v>23</v>
      </c>
      <c r="E4" s="139" t="s">
        <v>269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</row>
    <row r="5" spans="1:24" ht="30.75" customHeight="1">
      <c r="A5" s="94" t="s">
        <v>5</v>
      </c>
      <c r="B5" s="94" t="s">
        <v>6</v>
      </c>
      <c r="C5" s="95" t="s">
        <v>7</v>
      </c>
      <c r="D5" s="139"/>
      <c r="E5" s="139"/>
      <c r="F5" s="131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袁跃</cp:lastModifiedBy>
  <cp:lastPrinted>2019-02-20T04:45:26Z</cp:lastPrinted>
  <dcterms:created xsi:type="dcterms:W3CDTF">2017-01-20T02:12:47Z</dcterms:created>
  <dcterms:modified xsi:type="dcterms:W3CDTF">2019-02-20T11:35:57Z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9836248</vt:i4>
  </property>
</Properties>
</file>